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<sst xmlns="http://schemas.openxmlformats.org/spreadsheetml/2006/main" count="1386" uniqueCount="888">
  <si>
    <t>阳江高新区海陵湾渔业养殖设施第二批补助情况（蚝排）</t>
  </si>
  <si>
    <t>序号</t>
  </si>
  <si>
    <t>蚝排编号</t>
  </si>
  <si>
    <t>权属人</t>
  </si>
  <si>
    <t>身份证</t>
  </si>
  <si>
    <t>面积（平方米）</t>
  </si>
  <si>
    <t>坐标</t>
  </si>
  <si>
    <r>
      <t>基础拆除30元/m</t>
    </r>
    <r>
      <rPr>
        <vertAlign val="superscript"/>
        <sz val="18"/>
        <rFont val="宋体"/>
        <family val="0"/>
      </rPr>
      <t>2</t>
    </r>
  </si>
  <si>
    <r>
      <t>基础拆除+自行拆除(30+20)=50元/m</t>
    </r>
    <r>
      <rPr>
        <vertAlign val="superscript"/>
        <sz val="18"/>
        <rFont val="宋体"/>
        <family val="0"/>
      </rPr>
      <t>2</t>
    </r>
  </si>
  <si>
    <t>蚝排021</t>
  </si>
  <si>
    <t>郑瑞蒲</t>
  </si>
  <si>
    <t>440726********4014</t>
  </si>
  <si>
    <t>东经：111°48′17.316″北纬：21°43′05.421″</t>
  </si>
  <si>
    <t>蚝排022</t>
  </si>
  <si>
    <t>东经：111°48′17.986″北纬：21°43′03.507″</t>
  </si>
  <si>
    <t>蚝排023</t>
  </si>
  <si>
    <t>东经：111°48′19.948″北纬：21°43′06.731″</t>
  </si>
  <si>
    <t>蚝排025</t>
  </si>
  <si>
    <t>柯自立</t>
  </si>
  <si>
    <t>441721********1077</t>
  </si>
  <si>
    <t>东经：111°48′38.676″北纬：21°43′30.932″</t>
  </si>
  <si>
    <t>蚝排029</t>
  </si>
  <si>
    <t>柯大荣</t>
  </si>
  <si>
    <t>441721********1031</t>
  </si>
  <si>
    <t>东经：111°48′42.264″北纬：21°43′34.343″</t>
  </si>
  <si>
    <t>蚝排030</t>
  </si>
  <si>
    <t>东经：111°48′40.699″北纬：21°43′34.012″</t>
  </si>
  <si>
    <t>蚝排031</t>
  </si>
  <si>
    <t>东经：111°48′41.979″北纬：21°43′35.108″</t>
  </si>
  <si>
    <t>蚝排032</t>
  </si>
  <si>
    <t>东经：111°48′42.238″北纬：21°43′35.989″</t>
  </si>
  <si>
    <t>蚝排034</t>
  </si>
  <si>
    <t>郑伦双</t>
  </si>
  <si>
    <t>441721********1011</t>
  </si>
  <si>
    <t>东经：111°48′46.915″北纬：21°43′44.204″</t>
  </si>
  <si>
    <t>蚝排036</t>
  </si>
  <si>
    <t>谭龙顺</t>
  </si>
  <si>
    <t>440726********3710</t>
  </si>
  <si>
    <t>东经：111°48′52.257″北纬：21°43′54.365″</t>
  </si>
  <si>
    <t>蚝排037</t>
  </si>
  <si>
    <t>郑昌策</t>
  </si>
  <si>
    <t>441721********1015</t>
  </si>
  <si>
    <t>东经：111°48′53.161″北纬：21°43′56.323″</t>
  </si>
  <si>
    <t>蚝排041</t>
  </si>
  <si>
    <t>郑学旭</t>
  </si>
  <si>
    <t>440726********4013</t>
  </si>
  <si>
    <t>东经：111°48′55.285″北纬：21°42′58.828″</t>
  </si>
  <si>
    <t>蚝排042</t>
  </si>
  <si>
    <t>谭正弯、谭益好</t>
  </si>
  <si>
    <t>440726********3712</t>
  </si>
  <si>
    <t>东经：111°48′56.004″北纬：21°43′58.455″</t>
  </si>
  <si>
    <t>蚝排044</t>
  </si>
  <si>
    <t>谭美元</t>
  </si>
  <si>
    <t>440726********4210</t>
  </si>
  <si>
    <t>东经：111°48′59.281″北纬：21°44′03.164″</t>
  </si>
  <si>
    <t>蚝排045</t>
  </si>
  <si>
    <t>谢绍年</t>
  </si>
  <si>
    <t>441721********1013</t>
  </si>
  <si>
    <t>东经：111°48′59.033″北纬：21°44′07.545″</t>
  </si>
  <si>
    <t>蚝排047</t>
  </si>
  <si>
    <t>谢绍丰</t>
  </si>
  <si>
    <t>441721********1014</t>
  </si>
  <si>
    <t>东经：111°48′58.552″北纬：21°44′06.063″</t>
  </si>
  <si>
    <t>蚝排048</t>
  </si>
  <si>
    <t>李叠</t>
  </si>
  <si>
    <t>441721********1010</t>
  </si>
  <si>
    <t>东经：111°48′57.387″北纬：21°44′05.959″</t>
  </si>
  <si>
    <t>蚝排049</t>
  </si>
  <si>
    <t>东经：111°48′57.682″北纬：21°44′04.398″</t>
  </si>
  <si>
    <t>蚝排051</t>
  </si>
  <si>
    <t>谭宗献</t>
  </si>
  <si>
    <t>东经：111°48′53.836″北纬：21°43′58.991″</t>
  </si>
  <si>
    <t>蚝排052</t>
  </si>
  <si>
    <t>东经：111°48′55.123″北纬：21°43′59.665″</t>
  </si>
  <si>
    <t>蚝排053</t>
  </si>
  <si>
    <t>谢和平</t>
  </si>
  <si>
    <t>441721********1035</t>
  </si>
  <si>
    <t>东经：111°48′54.354″北纬：21°43′58.012″</t>
  </si>
  <si>
    <t>蚝排054</t>
  </si>
  <si>
    <t>谭宗儒</t>
  </si>
  <si>
    <t>440726********371X</t>
  </si>
  <si>
    <t>东经：111°48′53.335″北纬：21°43′57.493″</t>
  </si>
  <si>
    <t>蚝排055</t>
  </si>
  <si>
    <t>谭建创</t>
  </si>
  <si>
    <t>440726********3755</t>
  </si>
  <si>
    <t>东经：111°48′53.455″北纬：21°43′59.111″</t>
  </si>
  <si>
    <t>蚝排057</t>
  </si>
  <si>
    <t>东经：111°48′54.494″北纬：21°44′04.240″</t>
  </si>
  <si>
    <t>蚝排059</t>
  </si>
  <si>
    <t>谭广积</t>
  </si>
  <si>
    <t>441702********4279</t>
  </si>
  <si>
    <t>东经：111°48′55.821″北纬：21°44′06.149″</t>
  </si>
  <si>
    <t>蚝排061</t>
  </si>
  <si>
    <t>谭宗必</t>
  </si>
  <si>
    <t>441702********4214</t>
  </si>
  <si>
    <t>东经：111°48′54.649″北纬：21°44′05.417″</t>
  </si>
  <si>
    <t>蚝排062</t>
  </si>
  <si>
    <t>东经：111°48′56.012″北纬：21°44′01.466″</t>
  </si>
  <si>
    <t>蚝排063</t>
  </si>
  <si>
    <t>胡汝亮</t>
  </si>
  <si>
    <t>441721********1071</t>
  </si>
  <si>
    <t>东经：111°48′55.723″北纬：21°44′11.206″</t>
  </si>
  <si>
    <t>蚝排064</t>
  </si>
  <si>
    <t>东经：111°48′54.588″北纬：21°44′08.015″</t>
  </si>
  <si>
    <t>蚝排065</t>
  </si>
  <si>
    <t>谭开强</t>
  </si>
  <si>
    <t>441702********421X</t>
  </si>
  <si>
    <t>东经：111°48′54.016″北纬：21°44′05.759″</t>
  </si>
  <si>
    <t>蚝排066</t>
  </si>
  <si>
    <t>东经：111°48′53.825″北纬：21°44′04.199″</t>
  </si>
  <si>
    <t>蚝排067</t>
  </si>
  <si>
    <t>谭国新</t>
  </si>
  <si>
    <t>441702********4250</t>
  </si>
  <si>
    <t>东经：111°48′52.764″北纬：21°44′01.629″</t>
  </si>
  <si>
    <t>蚝排068</t>
  </si>
  <si>
    <t>东经：111°48′52.567″北纬：21°43′58.722″</t>
  </si>
  <si>
    <t>蚝排069</t>
  </si>
  <si>
    <t>东经：111°48′52.035″北纬：21°43′55.219″</t>
  </si>
  <si>
    <t>蚝排070</t>
  </si>
  <si>
    <t>柯来轩</t>
  </si>
  <si>
    <t>441721********1038</t>
  </si>
  <si>
    <t>东经：111°48′51.178″北纬：21°43′52.659″</t>
  </si>
  <si>
    <t>蚝排071</t>
  </si>
  <si>
    <t>谭创田</t>
  </si>
  <si>
    <t>440726********3713</t>
  </si>
  <si>
    <t>东经：111°48′49.415″北纬：21°43′49.475″</t>
  </si>
  <si>
    <t>蚝排072</t>
  </si>
  <si>
    <t>柯大富</t>
  </si>
  <si>
    <t>441721********103X</t>
  </si>
  <si>
    <t>东经：111°48′48.686″北纬：21°43′47.663″</t>
  </si>
  <si>
    <t>蚝排073</t>
  </si>
  <si>
    <t>柯统协</t>
  </si>
  <si>
    <t>440726********401X</t>
  </si>
  <si>
    <t>东经：111°48′47.966″北纬：21°43′48.295″</t>
  </si>
  <si>
    <t>蚝排075</t>
  </si>
  <si>
    <t>东经：111°48′47.159″北纬：21°43′46.903″</t>
  </si>
  <si>
    <t>蚝排076</t>
  </si>
  <si>
    <t>东经：111°48′46.087″北纬：21°43′46.077″</t>
  </si>
  <si>
    <t>蚝排077</t>
  </si>
  <si>
    <t>东经：111°48′46.877″北纬：21°43′46.350″</t>
  </si>
  <si>
    <t>蚝排078</t>
  </si>
  <si>
    <t>东经：111°48′45.389″北纬：21°43′43.815″</t>
  </si>
  <si>
    <t>蚝排079</t>
  </si>
  <si>
    <t>郑建逢</t>
  </si>
  <si>
    <t>440726********4016</t>
  </si>
  <si>
    <t>东经：111°48′45.755″北纬：21°43′43.588″</t>
  </si>
  <si>
    <t>蚝排082</t>
  </si>
  <si>
    <t>东经：111°48′42.999″北纬：21°43′40.188″</t>
  </si>
  <si>
    <t>蚝排083</t>
  </si>
  <si>
    <t>东经：111°48′42.782″北纬：21°43′37.628″</t>
  </si>
  <si>
    <t>蚝排084</t>
  </si>
  <si>
    <t>东经：111°48′41.807″北纬：21°43′36.506″</t>
  </si>
  <si>
    <t>蚝排085</t>
  </si>
  <si>
    <t>东经：111°48′39.882″北纬：21°43′34.522″</t>
  </si>
  <si>
    <t>蚝排087</t>
  </si>
  <si>
    <t>东经：111°48′36.888″北纬：21°43′30.469″</t>
  </si>
  <si>
    <t>蚝排088</t>
  </si>
  <si>
    <t>东经：111°48′35.274″北纬：21°43′28.823″</t>
  </si>
  <si>
    <t>蚝排089</t>
  </si>
  <si>
    <t>柯自约</t>
  </si>
  <si>
    <t>441721********1115</t>
  </si>
  <si>
    <t>东经：111°48′34.973″北纬：21°43′31.055″</t>
  </si>
  <si>
    <t>蚝排091</t>
  </si>
  <si>
    <t>柯松伸</t>
  </si>
  <si>
    <t>441721********1033</t>
  </si>
  <si>
    <t>东经：111°48′33.944″北纬：21°43′30.261″</t>
  </si>
  <si>
    <t>蚝排092</t>
  </si>
  <si>
    <t>柯统传</t>
  </si>
  <si>
    <t>441721********101X</t>
  </si>
  <si>
    <t>东经：111°48′32.877″北纬：21°43′29.091″</t>
  </si>
  <si>
    <t>蚝排093</t>
  </si>
  <si>
    <t>柯罗系</t>
  </si>
  <si>
    <t>441721********1097</t>
  </si>
  <si>
    <t>东经：111°48′32.052″北纬：21°43′28.774″</t>
  </si>
  <si>
    <t>蚝排094</t>
  </si>
  <si>
    <t>东经：111°48′33.539″北纬：21°43′31.501″</t>
  </si>
  <si>
    <t>蚝排095</t>
  </si>
  <si>
    <t>东经：111°48′31.627″北纬：21°43′31.049″</t>
  </si>
  <si>
    <t>蚝排098</t>
  </si>
  <si>
    <t>叶岳霖</t>
  </si>
  <si>
    <t>东经：111°48′34.840″北纬：21°43′33.203″</t>
  </si>
  <si>
    <t>蚝排099</t>
  </si>
  <si>
    <t>东经：111°48′35.057″北纬：21°43′32.870″</t>
  </si>
  <si>
    <t>蚝排100</t>
  </si>
  <si>
    <t>柯计崧</t>
  </si>
  <si>
    <t>东经：111°48′35.612″北纬：21°43′32.359″</t>
  </si>
  <si>
    <t>蚝排102</t>
  </si>
  <si>
    <t>东经：111°48′30.572″北纬：21°43′22.670″</t>
  </si>
  <si>
    <t>蚝排104</t>
  </si>
  <si>
    <t>东经：111°43′32.365″北纬：21°48′36.602″</t>
  </si>
  <si>
    <t>蚝排105</t>
  </si>
  <si>
    <t>谭宗活</t>
  </si>
  <si>
    <t>440726********3717</t>
  </si>
  <si>
    <t>东经：111°48′38.040″北纬：21°43′33.518″</t>
  </si>
  <si>
    <t>蚝排107</t>
  </si>
  <si>
    <t>东经：111°48′36.977″北纬：21°43′33.365″</t>
  </si>
  <si>
    <t>蚝排110</t>
  </si>
  <si>
    <t>东经：111°48′35.842″北纬：21°43′36.622″</t>
  </si>
  <si>
    <t>蚝排112</t>
  </si>
  <si>
    <t>东经：111°48′34.381″北纬：21°43′37.008″</t>
  </si>
  <si>
    <t>蚝排113</t>
  </si>
  <si>
    <t>谭宝谦</t>
  </si>
  <si>
    <t>440726********3736</t>
  </si>
  <si>
    <t>东经：111°48′36.648″北纬：21°43′39.665″</t>
  </si>
  <si>
    <t>蚝排114</t>
  </si>
  <si>
    <t>郑其耀</t>
  </si>
  <si>
    <t>440726********4011</t>
  </si>
  <si>
    <t>东经：111°48′35.592″北纬：21°43′39.357″</t>
  </si>
  <si>
    <t>蚝排115</t>
  </si>
  <si>
    <t>谭益好</t>
  </si>
  <si>
    <t>东经：111°48′36.898″北纬：21°43′38.743″</t>
  </si>
  <si>
    <t>蚝排116</t>
  </si>
  <si>
    <t>谭权亮</t>
  </si>
  <si>
    <t>441702********4618</t>
  </si>
  <si>
    <t>东经：111°48′36.810″北纬：21°43′37.278″</t>
  </si>
  <si>
    <t>蚝排118</t>
  </si>
  <si>
    <t>东经：111°48′38.566″北纬：21°43′37.364″</t>
  </si>
  <si>
    <t>蚝排119</t>
  </si>
  <si>
    <t>东经：111°48′40.090″北纬：21°43′39.405″</t>
  </si>
  <si>
    <t>蚝排120</t>
  </si>
  <si>
    <t>黄建东</t>
  </si>
  <si>
    <t>440726********3718</t>
  </si>
  <si>
    <t>东经：111°48′38.116″北纬：21°43′40.259″</t>
  </si>
  <si>
    <t>蚝排121</t>
  </si>
  <si>
    <t>东经：111°48′37.372″北纬：21°43′40.493″</t>
  </si>
  <si>
    <t>蚝排124</t>
  </si>
  <si>
    <t>梁基猛</t>
  </si>
  <si>
    <t>441702********2852</t>
  </si>
  <si>
    <t>东经：111°48′38.741″北纬：21°43′43.127″</t>
  </si>
  <si>
    <t>蚝排126</t>
  </si>
  <si>
    <t>东经：111°48′41.921″北纬：21°43′46.152″</t>
  </si>
  <si>
    <t>蚝排127</t>
  </si>
  <si>
    <t>谭宝画</t>
  </si>
  <si>
    <t>441702********4270</t>
  </si>
  <si>
    <t>东经：111°48′43.077″北纬：21°43′48.225″</t>
  </si>
  <si>
    <t>蚝排128</t>
  </si>
  <si>
    <t>东经：111°48′42.820″北纬：21°43′47.044″</t>
  </si>
  <si>
    <t>蚝排129</t>
  </si>
  <si>
    <t>谭正弯</t>
  </si>
  <si>
    <t>东经：111°48′44.311″北纬：21°43′49.342″</t>
  </si>
  <si>
    <t>蚝排131</t>
  </si>
  <si>
    <t>东经：111°48′43.477″北纬：21°43′50.859″</t>
  </si>
  <si>
    <t>蚝排132</t>
  </si>
  <si>
    <t>东经：111°48′45.487″北纬：21°43′46.839″</t>
  </si>
  <si>
    <t>蚝排134</t>
  </si>
  <si>
    <t>东经：111°48′44.825″北纬：21°43′49.765″</t>
  </si>
  <si>
    <t>蚝排135</t>
  </si>
  <si>
    <t>东经：111°48′45.050″北纬：21°43′51.712″</t>
  </si>
  <si>
    <t>蚝排136</t>
  </si>
  <si>
    <t>东经：111°48′45.170″北纬：21°43′52.260″</t>
  </si>
  <si>
    <t>蚝排137</t>
  </si>
  <si>
    <t>谭杏眉</t>
  </si>
  <si>
    <t>441702********4263</t>
  </si>
  <si>
    <t>东经：111°48′45.998″北纬：21°43′53.106″</t>
  </si>
  <si>
    <t>蚝排139</t>
  </si>
  <si>
    <t>东经：111°48′46.516″北纬：21°43′51.173″</t>
  </si>
  <si>
    <t>蚝排140</t>
  </si>
  <si>
    <t>东经：111°48′47.155″北纬：21°43′51.744″</t>
  </si>
  <si>
    <t>蚝排142</t>
  </si>
  <si>
    <t>谭开亮</t>
  </si>
  <si>
    <t>441702********4215</t>
  </si>
  <si>
    <t>东经：111°48′49.085″北纬：21°43′52.621″</t>
  </si>
  <si>
    <t>蚝排143</t>
  </si>
  <si>
    <t>东经：111°48′47.948″北纬：21°43′52.156″</t>
  </si>
  <si>
    <t>蚝排144</t>
  </si>
  <si>
    <t>东经：111°48′48.314″北纬：21°43′54.093″</t>
  </si>
  <si>
    <t>蚝排145</t>
  </si>
  <si>
    <t>东经：111°48′46.850″北纬：21°43′52.562″</t>
  </si>
  <si>
    <t>蚝排146</t>
  </si>
  <si>
    <t>东经：111°48′46.740″北纬：21°43′54.893″</t>
  </si>
  <si>
    <t>蚝排147</t>
  </si>
  <si>
    <t>东经：111°48′47.964″北纬：21°43′55.377″</t>
  </si>
  <si>
    <t>蚝排148</t>
  </si>
  <si>
    <t>东经：111°48′49.244″北纬：21°43′53.842″</t>
  </si>
  <si>
    <t>蚝排149</t>
  </si>
  <si>
    <t>东经：111°48′49.720″北纬：21°43′52.965″</t>
  </si>
  <si>
    <t>蚝排150</t>
  </si>
  <si>
    <t>东经：111°48′51.765″北纬：21°43′54.021″</t>
  </si>
  <si>
    <t>蚝排151</t>
  </si>
  <si>
    <t>东经：111°48′51.626″北纬：21°43′56.379″</t>
  </si>
  <si>
    <t>蚝排152</t>
  </si>
  <si>
    <t>东经：111°48′49.963″北纬：21°43′54.956″</t>
  </si>
  <si>
    <t>蚝排153</t>
  </si>
  <si>
    <t>东经：111°48′49.212″北纬：21°43′56.454″</t>
  </si>
  <si>
    <t>蚝排154</t>
  </si>
  <si>
    <t>东经：111°48′47.764″北纬：21°43′56.528″</t>
  </si>
  <si>
    <t>蚝排155</t>
  </si>
  <si>
    <t>东经：111°48′46.723″北纬：21°43′55.767″</t>
  </si>
  <si>
    <t>蚝排156</t>
  </si>
  <si>
    <t>东经：111°48′49.002″北纬：21°43′58.634″</t>
  </si>
  <si>
    <t>蚝排158</t>
  </si>
  <si>
    <t>东经：111°48′50.713″北纬：21°43′57.452″</t>
  </si>
  <si>
    <t>蚝排160</t>
  </si>
  <si>
    <t>东经：111°48′50.598″北纬：21°43′58.229″</t>
  </si>
  <si>
    <t>蚝排164</t>
  </si>
  <si>
    <t>东经：111°48′49.006″北纬：21°43′59.174″</t>
  </si>
  <si>
    <t>蚝排165</t>
  </si>
  <si>
    <t>东经：111°48′49.180″北纬：21°44′03.974″</t>
  </si>
  <si>
    <t>蚝排167</t>
  </si>
  <si>
    <t>谭宗铁</t>
  </si>
  <si>
    <t>东经：111°48′50.699″北纬：21°44′02.827″</t>
  </si>
  <si>
    <t>蚝排169</t>
  </si>
  <si>
    <t>东经：111°48′52.138″北纬：21°44′03.050″</t>
  </si>
  <si>
    <t>蚝排170</t>
  </si>
  <si>
    <t>谭龙偏</t>
  </si>
  <si>
    <t>441702********4252</t>
  </si>
  <si>
    <t>东经：111°48′51.783″北纬：21°44′04.324″</t>
  </si>
  <si>
    <t>蚝排171</t>
  </si>
  <si>
    <t>东经：111°48′52.498″北纬：21°44′04.986″</t>
  </si>
  <si>
    <t>蚝排172</t>
  </si>
  <si>
    <t>东经：111°48′53.534″北纬：21°44′05.691″</t>
  </si>
  <si>
    <t>蚝排173</t>
  </si>
  <si>
    <t>东经：111°48′53.873″北纬：21°44′07.551″</t>
  </si>
  <si>
    <t>蚝排175</t>
  </si>
  <si>
    <t>东经：111°48′57.008″北纬：21°44′05.383″</t>
  </si>
  <si>
    <t>蚝排176</t>
  </si>
  <si>
    <t>东经：111°48′52.776″北纬：21°44′06.289″</t>
  </si>
  <si>
    <t>蚝排177</t>
  </si>
  <si>
    <t>东经：111°48′53.096″北纬：21°44′07.036″</t>
  </si>
  <si>
    <t>蚝排179</t>
  </si>
  <si>
    <t>东经：111°48′50.825″北纬：21°44′08.157″</t>
  </si>
  <si>
    <t>蚝排180</t>
  </si>
  <si>
    <t>东经：111°48′53.754″北纬：21°44′08.891″</t>
  </si>
  <si>
    <t>蚝排181</t>
  </si>
  <si>
    <t>东经：111°48′52.069″北纬：21°44′09.153″</t>
  </si>
  <si>
    <t>蚝排182</t>
  </si>
  <si>
    <t>东经：111°48′50.978″北纬：21°44′09.770″</t>
  </si>
  <si>
    <t>蚝排183</t>
  </si>
  <si>
    <t>东经：111°48′33.352″北纬：21°43′35.529″</t>
  </si>
  <si>
    <t>蚝排184</t>
  </si>
  <si>
    <t>谭艳清</t>
  </si>
  <si>
    <t>441702********4265</t>
  </si>
  <si>
    <t>东经：111°48′39.778″北纬：21°43′50.605″</t>
  </si>
  <si>
    <t>蚝排185</t>
  </si>
  <si>
    <t>东经：111°48′49.440″北纬：21°44′08.613″</t>
  </si>
  <si>
    <t>蚝排186</t>
  </si>
  <si>
    <t>东经：111°48′48.632″北纬：21°44′10.209″</t>
  </si>
  <si>
    <t>蚝排187</t>
  </si>
  <si>
    <t>东经：111°48′49.362″北纬：21°44′10.293″</t>
  </si>
  <si>
    <t>蚝排188</t>
  </si>
  <si>
    <t>东经：111°48′48.764″北纬：21°44′11.108″</t>
  </si>
  <si>
    <t>蚝排190</t>
  </si>
  <si>
    <t>东经：111°48′51.043″北纬：21°44′10.477″</t>
  </si>
  <si>
    <t>蚝排191</t>
  </si>
  <si>
    <t>东经：111°48′51.586″北纬：21°44′12.065″</t>
  </si>
  <si>
    <t>蚝排192</t>
  </si>
  <si>
    <t>东经：111°48′51.372″北纬：21°44′13.325″</t>
  </si>
  <si>
    <t>蚝排193</t>
  </si>
  <si>
    <t>东经：111°48′53.098″北纬：21°44′13.755″</t>
  </si>
  <si>
    <t>蚝排194</t>
  </si>
  <si>
    <t>关次芬</t>
  </si>
  <si>
    <t>440726********3753</t>
  </si>
  <si>
    <t>东经：111°48′23.488″北纬：21°43′06.048″</t>
  </si>
  <si>
    <t>蚝排195</t>
  </si>
  <si>
    <t>东经：111°48′24.056″北纬：21°43′09.807″</t>
  </si>
  <si>
    <t>蚝排198</t>
  </si>
  <si>
    <t>柯大任</t>
  </si>
  <si>
    <t>440726********4035</t>
  </si>
  <si>
    <t>东经：111°48′20.494″北纬：21°43′10.245″</t>
  </si>
  <si>
    <t>蚝排200</t>
  </si>
  <si>
    <t>谢秋谷</t>
  </si>
  <si>
    <t>441721********1084</t>
  </si>
  <si>
    <t>东经：111°48′17.769″北纬：21°43′09.169″</t>
  </si>
  <si>
    <t>蚝排203</t>
  </si>
  <si>
    <t>东经：111°48′12.832″北纬：21°43′02.958″</t>
  </si>
  <si>
    <t>蚝排204</t>
  </si>
  <si>
    <t>东经：111°48′08.969″北纬：21°43′42.641″</t>
  </si>
  <si>
    <t>蚝排207</t>
  </si>
  <si>
    <t>东经：111°47′41.492″北纬：21°43′12.281″</t>
  </si>
  <si>
    <t>蚝排208</t>
  </si>
  <si>
    <t>东经：111°47′40.011″北纬：21°43′15.844″</t>
  </si>
  <si>
    <t>蚝排209</t>
  </si>
  <si>
    <t>叶绍余</t>
  </si>
  <si>
    <t>441702********4610</t>
  </si>
  <si>
    <t>东经：111°47′36.390″北纬：21°43′16.143″</t>
  </si>
  <si>
    <t>蚝排211</t>
  </si>
  <si>
    <t>东经：111°47′35.407″北纬：21°43′18.530″</t>
  </si>
  <si>
    <t>蚝排212</t>
  </si>
  <si>
    <t>东经：111°47′35.607″北纬：21°43′22.267″</t>
  </si>
  <si>
    <t>蚝排213</t>
  </si>
  <si>
    <t>东经：111°47′37.020″北纬：21°43′22.509″</t>
  </si>
  <si>
    <t>蚝排217</t>
  </si>
  <si>
    <t>东经：111°47′32.156″北纬：21°43′21.887″</t>
  </si>
  <si>
    <t>蚝排218</t>
  </si>
  <si>
    <t>东经：111°47′34.919″北纬：21°43′27.635″</t>
  </si>
  <si>
    <t>蚝排255</t>
  </si>
  <si>
    <t>戴耀崇</t>
  </si>
  <si>
    <t>440726********4038</t>
  </si>
  <si>
    <t>东经：111°48′27.063″北纬：21°43′23.125″</t>
  </si>
  <si>
    <t>蚝排256</t>
  </si>
  <si>
    <t>王三桓</t>
  </si>
  <si>
    <t>440726********4078</t>
  </si>
  <si>
    <t>东经：111°48′25.922″北纬：21°43′24.552″</t>
  </si>
  <si>
    <t>蚝排259</t>
  </si>
  <si>
    <t>陈计绍</t>
  </si>
  <si>
    <t>441721********1017</t>
  </si>
  <si>
    <t>东经：111°48′32.463″北纬：21°43′21.576″</t>
  </si>
  <si>
    <t>蚝排260</t>
  </si>
  <si>
    <t>东经：111°48′31.941″北纬：21°43′21.904″</t>
  </si>
  <si>
    <t>蚝排262</t>
  </si>
  <si>
    <t>东经：111°48′33.011″北纬：21°43′25.583″</t>
  </si>
  <si>
    <t>蚝排263</t>
  </si>
  <si>
    <t>东经：111°48′31.701″北纬：21°43′26.139″</t>
  </si>
  <si>
    <t>蚝排264</t>
  </si>
  <si>
    <t>东经：111°48′29.747″北纬：21°43′26.184″</t>
  </si>
  <si>
    <t>蚝排265</t>
  </si>
  <si>
    <t>东经：111°48′24.134″北纬：21°43′20.848″</t>
  </si>
  <si>
    <t>蚝排266</t>
  </si>
  <si>
    <t>柯德偏</t>
  </si>
  <si>
    <t>东经：111°48′23.319″北纬：21°43′21.588″</t>
  </si>
  <si>
    <t>蚝排267</t>
  </si>
  <si>
    <t>东经：111°48′23.319″北纬：21°43′22.191″</t>
  </si>
  <si>
    <t>蚝排268</t>
  </si>
  <si>
    <t>东经：111°48′22.206″北纬：21°43′23.136″</t>
  </si>
  <si>
    <t>蚝排271</t>
  </si>
  <si>
    <t>柯德仁</t>
  </si>
  <si>
    <t>441721********4054</t>
  </si>
  <si>
    <t>东经：111°48′19.934″北纬：21°43′24.365″</t>
  </si>
  <si>
    <t>蚝排272</t>
  </si>
  <si>
    <t>东经：111°48′18.789″北纬：21°43′24.604″</t>
  </si>
  <si>
    <t>蚝排273</t>
  </si>
  <si>
    <t>东经：111°48′17.768″北纬：21°43′25.569″</t>
  </si>
  <si>
    <t>蚝排278</t>
  </si>
  <si>
    <t>东经：111°48′15.429″北纬：21°43′25.535″</t>
  </si>
  <si>
    <t>蚝排279</t>
  </si>
  <si>
    <t>谢文化</t>
  </si>
  <si>
    <t>441721********1037</t>
  </si>
  <si>
    <t>东经：111°48′16.471″北纬：21°43′27.284″</t>
  </si>
  <si>
    <t>蚝排280</t>
  </si>
  <si>
    <t>谢克俭</t>
  </si>
  <si>
    <t>440726********4017</t>
  </si>
  <si>
    <t>东经：111°48′17.803″北纬：21°43′29.375″</t>
  </si>
  <si>
    <t>蚝排281</t>
  </si>
  <si>
    <t>东经：111°48′20.649″北纬：21°43′31.834″</t>
  </si>
  <si>
    <t>蚝排295</t>
  </si>
  <si>
    <t>东经：111°48′24.899″北纬：21°43′27.155″</t>
  </si>
  <si>
    <t>蚝排296</t>
  </si>
  <si>
    <t>东经：111°48′25.368″北纬：21°45′26.696″</t>
  </si>
  <si>
    <t>蚝排300</t>
  </si>
  <si>
    <t>东经：111°48′29.090″北纬：21°43′26.827″</t>
  </si>
  <si>
    <t>蚝排302</t>
  </si>
  <si>
    <t>东经：111°48′31.195″北纬：21°43′29.456″</t>
  </si>
  <si>
    <t>蚝排318</t>
  </si>
  <si>
    <t>东经：111°48′25.864″北纬：21°43′31.891″</t>
  </si>
  <si>
    <t>蚝排331</t>
  </si>
  <si>
    <t>许绍冲</t>
  </si>
  <si>
    <t>441721********1034</t>
  </si>
  <si>
    <t>东经：111°48′29.727″北纬：21°43′38.391″</t>
  </si>
  <si>
    <t>蚝排332</t>
  </si>
  <si>
    <t>东经：111°48′29.564″北纬：21°43′38.511″</t>
  </si>
  <si>
    <t>蚝排333</t>
  </si>
  <si>
    <t>东经：111°48′29.409″北纬：21°43′38.597″</t>
  </si>
  <si>
    <t>蚝排334</t>
  </si>
  <si>
    <t>东经：111°48′29.043″北纬：21°43′38.643″</t>
  </si>
  <si>
    <t>蚝排335</t>
  </si>
  <si>
    <t>东经：111°48′28.494″北纬：21°43′38.197″</t>
  </si>
  <si>
    <t>蚝排336</t>
  </si>
  <si>
    <t>东经：111°48′28.372″北纬：21°43′38.466″</t>
  </si>
  <si>
    <t>蚝排337</t>
  </si>
  <si>
    <t>东经：111°48′27.226″北纬：21°43′38.166″</t>
  </si>
  <si>
    <t>蚝排338</t>
  </si>
  <si>
    <t>东经：111°48′27.382″北纬：21°43′38.710″</t>
  </si>
  <si>
    <t>蚝排339</t>
  </si>
  <si>
    <t>东经：111°48′26.988″北纬：21°43′39.023″</t>
  </si>
  <si>
    <t>蚝排343</t>
  </si>
  <si>
    <t>东经：111°48′30.474″北纬：21°43′41.640″</t>
  </si>
  <si>
    <t>蚝排357</t>
  </si>
  <si>
    <t>谢彦妥</t>
  </si>
  <si>
    <t>441721********1118</t>
  </si>
  <si>
    <t>东经：111°48′36.670″北纬：21°43′46.041″</t>
  </si>
  <si>
    <t>蚝排365</t>
  </si>
  <si>
    <t>东经：111°48′38.387″北纬：21°43′49.026″</t>
  </si>
  <si>
    <t>蚝排371</t>
  </si>
  <si>
    <t>东经：111°48′39.249″北纬：21°43′51.196″</t>
  </si>
  <si>
    <t>蚝排406</t>
  </si>
  <si>
    <t>东经：111°48′18.983″北纬：21°43′20.592″</t>
  </si>
  <si>
    <t>蚝排415</t>
  </si>
  <si>
    <t>东经：111°48′19.126″北纬：21°43′19.188″</t>
  </si>
  <si>
    <t>蚝排418</t>
  </si>
  <si>
    <t>东经：111°48′13.602″北纬：21°43′18.096″</t>
  </si>
  <si>
    <t>蚝排420</t>
  </si>
  <si>
    <t>东经：111°48′15.160″北纬：21°43′23.212″</t>
  </si>
  <si>
    <t>蚝排422</t>
  </si>
  <si>
    <t>东经：111°48′12.326″北纬：21°43′23.199″</t>
  </si>
  <si>
    <t>蚝排424</t>
  </si>
  <si>
    <t>东经：111°48′13.292″北纬：21°43′22.871″</t>
  </si>
  <si>
    <t>蚝排425</t>
  </si>
  <si>
    <t>东经：111°48′11.833″北纬：21°43′13.750″</t>
  </si>
  <si>
    <t>蚝排426</t>
  </si>
  <si>
    <t>东经：111°48′10.021″北纬：21°43′14.028″</t>
  </si>
  <si>
    <t>蚝排427</t>
  </si>
  <si>
    <t>东经：111°48′12.737″北纬：21°43′19.031″</t>
  </si>
  <si>
    <t>蚝排428</t>
  </si>
  <si>
    <t>东经：111°48′09.054″北纬：21°43′13.714″</t>
  </si>
  <si>
    <t>蚝排429</t>
  </si>
  <si>
    <t>东经：111°48′10.795″北纬：21°43′13.683″</t>
  </si>
  <si>
    <t>蚝排430</t>
  </si>
  <si>
    <t>东经：111°48′08.058″北纬：21°43′13.531″</t>
  </si>
  <si>
    <t>蚝排431</t>
  </si>
  <si>
    <t>刘福雁</t>
  </si>
  <si>
    <t>440726********4087</t>
  </si>
  <si>
    <t>东经：111°48′13.239″北纬：21°43′10.796″</t>
  </si>
  <si>
    <t>蚝排432</t>
  </si>
  <si>
    <t>东经：111°48′07.258″北纬：21°43′14.114″</t>
  </si>
  <si>
    <t>蚝排438</t>
  </si>
  <si>
    <t>柯德办</t>
  </si>
  <si>
    <t>441721********1016</t>
  </si>
  <si>
    <t>东经：111°48′03.998″北纬：21°43′12.951″</t>
  </si>
  <si>
    <t>蚝排440</t>
  </si>
  <si>
    <t>东经：111°48′02.834″北纬：21°43′12.888″</t>
  </si>
  <si>
    <t>蚝排442</t>
  </si>
  <si>
    <t>谢绍韬</t>
  </si>
  <si>
    <t>东经：111°47′57.304″北纬：21°43′14.120″</t>
  </si>
  <si>
    <t>蚝排444</t>
  </si>
  <si>
    <t>东经：111°47′53.302″北纬：21°43′15.306″</t>
  </si>
  <si>
    <t>蚝排447</t>
  </si>
  <si>
    <t>谢克勤</t>
  </si>
  <si>
    <t>440726********403X</t>
  </si>
  <si>
    <t>东经：111°48′10.196″北纬：21°43′07.333″</t>
  </si>
  <si>
    <t>蚝排448</t>
  </si>
  <si>
    <t>东经：111°48′02.221″北纬：21°43′09.721″</t>
  </si>
  <si>
    <t>蚝排450</t>
  </si>
  <si>
    <t>谢永安</t>
  </si>
  <si>
    <t>440726********4018</t>
  </si>
  <si>
    <t>东经：111°48′03.277″北纬：21°43′10.119″</t>
  </si>
  <si>
    <t>蚝排451</t>
  </si>
  <si>
    <t>东经：111°48′08.760″北纬：21°43′06.981″</t>
  </si>
  <si>
    <t>蚝排452</t>
  </si>
  <si>
    <t>东经：111°48′04.576″北纬：21°43′10.235″</t>
  </si>
  <si>
    <t>蚝排453</t>
  </si>
  <si>
    <t>东经：111°48′07.608″北纬：21°43′06.924″</t>
  </si>
  <si>
    <t>蚝排454</t>
  </si>
  <si>
    <t>东经：111°48′06.205″北纬：21°43′10.476″</t>
  </si>
  <si>
    <t>蚝排455</t>
  </si>
  <si>
    <t>东经：111°48′07.167″北纬：21°43′06.759″</t>
  </si>
  <si>
    <t>蚝排456</t>
  </si>
  <si>
    <t>东经：111°48′07.042″北纬：21°43′10.412″</t>
  </si>
  <si>
    <t>蚝排457</t>
  </si>
  <si>
    <t>谢汝放</t>
  </si>
  <si>
    <t>东经：111°48′06.103″北纬：21°43′06.516″</t>
  </si>
  <si>
    <t>蚝排468</t>
  </si>
  <si>
    <t>谢汝湾</t>
  </si>
  <si>
    <t>东经：111°48′04.087″北纬：21°43′01.995″</t>
  </si>
  <si>
    <t>蚝排474</t>
  </si>
  <si>
    <t>东经：111°47′57.663″北纬：21°42′58.504″</t>
  </si>
  <si>
    <t>蚝排476</t>
  </si>
  <si>
    <t>东经：111°47′56.084″北纬：21°42′58.087″</t>
  </si>
  <si>
    <t>蚝排477</t>
  </si>
  <si>
    <t>东经：111°47′52.647″北纬：21°43′01.291″</t>
  </si>
  <si>
    <t>蚝排478</t>
  </si>
  <si>
    <t>东经：111°47′54.195″北纬：21°42′57.908″</t>
  </si>
  <si>
    <t>蚝排479</t>
  </si>
  <si>
    <t>东经：111°47′51.655″北纬：21°43′00.735″</t>
  </si>
  <si>
    <t>蚝排482</t>
  </si>
  <si>
    <t>东经：111°47′30.429″北纬：21°43′49.741″</t>
  </si>
  <si>
    <t>蚝排485</t>
  </si>
  <si>
    <t>谢雄深</t>
  </si>
  <si>
    <t>440726********4019</t>
  </si>
  <si>
    <t>东经：111°47′57.823″北纬：21°42′52.585″</t>
  </si>
  <si>
    <t>蚝排487</t>
  </si>
  <si>
    <t>东经：111°47′58.638″北纬：21°42′53.116″</t>
  </si>
  <si>
    <t>蚝排488</t>
  </si>
  <si>
    <t>东经：111°47′31.740″北纬：21°43′47.969″</t>
  </si>
  <si>
    <t>蚝排489</t>
  </si>
  <si>
    <t>东经：111°48′01.361″北纬：21°42′54.702″</t>
  </si>
  <si>
    <t>蚝排496</t>
  </si>
  <si>
    <t>东经：111°47′29.728″北纬：21°43′40.902″</t>
  </si>
  <si>
    <t>蚝排506</t>
  </si>
  <si>
    <t>谢克强</t>
  </si>
  <si>
    <t>441721********1030</t>
  </si>
  <si>
    <t>东经：111°47′33.839″北纬：21°43′38.954″</t>
  </si>
  <si>
    <t>蚝排507</t>
  </si>
  <si>
    <t>谢汝旋</t>
  </si>
  <si>
    <t>441721********1018</t>
  </si>
  <si>
    <t>东经：111°48′08.242″北纬：21°42′55.745″</t>
  </si>
  <si>
    <t>蚝排508</t>
  </si>
  <si>
    <t>谢永康</t>
  </si>
  <si>
    <t>441721********1053</t>
  </si>
  <si>
    <t>东经：111°47′32.827″北纬：21°43′38.865″</t>
  </si>
  <si>
    <t>蚝排510</t>
  </si>
  <si>
    <t>郑荣瑞</t>
  </si>
  <si>
    <t>440726********4010</t>
  </si>
  <si>
    <t>东经：111°47′24.579″北纬：21°43′48.005″</t>
  </si>
  <si>
    <t>蚝排516</t>
  </si>
  <si>
    <t>郑超凡</t>
  </si>
  <si>
    <t>东经：111°47′15.266″北纬：21°44′12.024″</t>
  </si>
  <si>
    <t>蚝排518</t>
  </si>
  <si>
    <t>谢克明</t>
  </si>
  <si>
    <t>东经：111°47′16.057″北纬：21°44′12.220″</t>
  </si>
  <si>
    <t>蚝排519</t>
  </si>
  <si>
    <t>谢克展</t>
  </si>
  <si>
    <t>东经：111°47′25.384″北纬：21°43′49.763″</t>
  </si>
  <si>
    <t>蚝排520</t>
  </si>
  <si>
    <t>东经：111°47′15.482″北纬：21°44′16.041″</t>
  </si>
  <si>
    <t>蚝排521</t>
  </si>
  <si>
    <t>东经：111°47′25.509″北纬：21°43′51.420″</t>
  </si>
  <si>
    <t>蚝排522</t>
  </si>
  <si>
    <t>郑昌庆</t>
  </si>
  <si>
    <t>441721********1117</t>
  </si>
  <si>
    <t>东经：111°47′16.420″北纬：21°44′20.276″</t>
  </si>
  <si>
    <t>蚝排523</t>
  </si>
  <si>
    <t>东经：111°47′24.728″北纬：21°43′51.987″</t>
  </si>
  <si>
    <t>蚝排524</t>
  </si>
  <si>
    <t>郑国成</t>
  </si>
  <si>
    <t>440726********4012</t>
  </si>
  <si>
    <t>东经：111°47′17.130″北纬：21°44′20.617″</t>
  </si>
  <si>
    <t>蚝排525</t>
  </si>
  <si>
    <t>谢克妥</t>
  </si>
  <si>
    <t>东经：111°47′24.683″北纬：21°43′54.757″</t>
  </si>
  <si>
    <t>蚝排526</t>
  </si>
  <si>
    <t>郑昌高</t>
  </si>
  <si>
    <t>东经：111°47′18.100″北纬：21°44′23.534″</t>
  </si>
  <si>
    <t>蚝排527</t>
  </si>
  <si>
    <t>东经：111°47′23.416″北纬：21°43′55.016″</t>
  </si>
  <si>
    <t>蚝排528</t>
  </si>
  <si>
    <t>郑方令</t>
  </si>
  <si>
    <t>东经：111°47′18.321″北纬：21°44′26.511″</t>
  </si>
  <si>
    <t>蚝排529</t>
  </si>
  <si>
    <t>东经：111°47′23.124″北纬：21°43′53.783″</t>
  </si>
  <si>
    <t>蚝排532</t>
  </si>
  <si>
    <t>东经：111°48′03.444″北纬：21°42′51.063″</t>
  </si>
  <si>
    <t>蚝排533</t>
  </si>
  <si>
    <t>谢克平</t>
  </si>
  <si>
    <t>东经：111°47′21.602″北纬：21°43′53.722″</t>
  </si>
  <si>
    <t>蚝排535</t>
  </si>
  <si>
    <t>东经：111°47′18.781″北纬：21°43′57.432″</t>
  </si>
  <si>
    <t>蚝排541</t>
  </si>
  <si>
    <t>郑瑞锋</t>
  </si>
  <si>
    <t>441721********1012</t>
  </si>
  <si>
    <t>东经：111°47′23.327″北纬：21°43′57.069″</t>
  </si>
  <si>
    <t>蚝排543</t>
  </si>
  <si>
    <t>东经：111°47′24.078″北纬：21°43′57.227″</t>
  </si>
  <si>
    <t>蚝排544</t>
  </si>
  <si>
    <t>东经：111°47′24.825″北纬：21°44′27.742″</t>
  </si>
  <si>
    <t>蚝排545</t>
  </si>
  <si>
    <t>刘进仕</t>
  </si>
  <si>
    <t>441721********1093</t>
  </si>
  <si>
    <t>东经：111°47′28.993″北纬：21°43′55.826″</t>
  </si>
  <si>
    <t>蚝排546</t>
  </si>
  <si>
    <t>东经：111°47′26.130″北纬：21°44′24.306″</t>
  </si>
  <si>
    <t>蚝排547</t>
  </si>
  <si>
    <t>黄远国</t>
  </si>
  <si>
    <t>东经：111°47′29.118″北纬：21°44′05.816″</t>
  </si>
  <si>
    <t>蚝排548</t>
  </si>
  <si>
    <t>东经：111°47′26.860″北纬：21°44′27.149″</t>
  </si>
  <si>
    <t>蚝排552</t>
  </si>
  <si>
    <t>谢汝疆</t>
  </si>
  <si>
    <t>441721********1078</t>
  </si>
  <si>
    <t>东经：111°47′28.970″北纬：21°44′28.621″</t>
  </si>
  <si>
    <t>蚝排554</t>
  </si>
  <si>
    <t>东经：111°47′29.727″北纬：21°44′28.547″</t>
  </si>
  <si>
    <t>蚝排556</t>
  </si>
  <si>
    <t>郑振基</t>
  </si>
  <si>
    <t>441721********1039</t>
  </si>
  <si>
    <t>东经：111°47′30.295″北纬：21°44′28.490″</t>
  </si>
  <si>
    <t>蚝排558</t>
  </si>
  <si>
    <t>东经：111°47′29.120″北纬：21°44′23.882″</t>
  </si>
  <si>
    <t>蚝排560</t>
  </si>
  <si>
    <t>东经：111°47′28.388″北纬：21°42′46.140″</t>
  </si>
  <si>
    <t>蚝排562</t>
  </si>
  <si>
    <t>东经：111°47′27.363″北纬：21°44′23.676″</t>
  </si>
  <si>
    <t>蚝排568</t>
  </si>
  <si>
    <t>东经：111°47′26.680″北纬：21°44′23.592″</t>
  </si>
  <si>
    <t>蚝排569</t>
  </si>
  <si>
    <t>刘如修</t>
  </si>
  <si>
    <t>441721********2013</t>
  </si>
  <si>
    <t>东经：111°47′27.324″北纬：21°44′05.209″</t>
  </si>
  <si>
    <t>蚝排570</t>
  </si>
  <si>
    <t>郑兜永</t>
  </si>
  <si>
    <t>东经：111°47′26.107″北纬：21°44′20.431″</t>
  </si>
  <si>
    <t>蚝排571</t>
  </si>
  <si>
    <t>东经：111°47′26.448″北纬：21°44′04.965″</t>
  </si>
  <si>
    <t>蚝排572</t>
  </si>
  <si>
    <t>东经：111°47′25.020″北纬：21°44′21.312″</t>
  </si>
  <si>
    <t>蚝排573</t>
  </si>
  <si>
    <t>东经：111°47′25.975″北纬：21°44′04.196″</t>
  </si>
  <si>
    <t>蚝排574</t>
  </si>
  <si>
    <t>东经：111°47′19.905″北纬：21°44′23.659″</t>
  </si>
  <si>
    <t>蚝排575</t>
  </si>
  <si>
    <t>谢克星</t>
  </si>
  <si>
    <t>440726********4036</t>
  </si>
  <si>
    <t>东经：111°47′25.226″北纬：21°44′04.125″</t>
  </si>
  <si>
    <t>蚝排576</t>
  </si>
  <si>
    <t>东经：111°47′24.458″北纬：21°44′20.341″</t>
  </si>
  <si>
    <t>蚝排577</t>
  </si>
  <si>
    <t>东经：111°47′25.039″北纬：21°44′00.550″</t>
  </si>
  <si>
    <t>蚝排579</t>
  </si>
  <si>
    <t>东经：111°47′23.744″北纬：21°44′03.930″</t>
  </si>
  <si>
    <t>蚝排583</t>
  </si>
  <si>
    <t>东经：111°47′22.282″北纬：21°44′02.575″</t>
  </si>
  <si>
    <t>蚝排586</t>
  </si>
  <si>
    <t>郑其侠</t>
  </si>
  <si>
    <t>441721********1079</t>
  </si>
  <si>
    <t>东经：111°47′19.669″北纬：21°44′18.824″</t>
  </si>
  <si>
    <t>蚝排592</t>
  </si>
  <si>
    <t>东经：111°47′20.511″北纬：21°44′13.999″</t>
  </si>
  <si>
    <t>蚝排593</t>
  </si>
  <si>
    <t>东经：111°47′21.181″北纬：21°44′06.609″</t>
  </si>
  <si>
    <t>蚝排595</t>
  </si>
  <si>
    <t>东经：111°47′22.560″北纬：21°44′06.973″</t>
  </si>
  <si>
    <t>蚝排601</t>
  </si>
  <si>
    <t>东经：111°47′23.753″北纬：21°44′06.980″</t>
  </si>
  <si>
    <t>蚝排602</t>
  </si>
  <si>
    <t>东经：111°47′22.002″北纬：21°44′13.871″</t>
  </si>
  <si>
    <t>蚝排603</t>
  </si>
  <si>
    <t>东经：111°47′24.261″北纬：21°44′08.633″</t>
  </si>
  <si>
    <t>蚝排604</t>
  </si>
  <si>
    <t>郑昌杰</t>
  </si>
  <si>
    <t>东经：111°47′22.841″北纬：21°44′13.952″</t>
  </si>
  <si>
    <t>蚝排606</t>
  </si>
  <si>
    <t>东经：111°47′23.400″北纬：21°44′13.927″</t>
  </si>
  <si>
    <t>蚝排607</t>
  </si>
  <si>
    <t>东经：111°47′24.699″北纬：21°44′08.819″</t>
  </si>
  <si>
    <t>蚝排608</t>
  </si>
  <si>
    <t>郑昌普</t>
  </si>
  <si>
    <t>东经：111°47′24.199″北纬：21°44′14.514″</t>
  </si>
  <si>
    <t>蚝排609</t>
  </si>
  <si>
    <t>东经：111°47′25.497″北纬：21°44′09.084″</t>
  </si>
  <si>
    <t>蚝排610</t>
  </si>
  <si>
    <t>东经：111°47′25.306″北纬：21°44′09.157″</t>
  </si>
  <si>
    <t>蚝排611</t>
  </si>
  <si>
    <t>东经：111°47′25.904″北纬：21°44′09.157″</t>
  </si>
  <si>
    <t>蚝排612</t>
  </si>
  <si>
    <t>东经：111°47′25.922″北纬：21°44′13.904″</t>
  </si>
  <si>
    <t>蚝排613</t>
  </si>
  <si>
    <t>东经：111°47′26.587″北纬：21°44′09.787″</t>
  </si>
  <si>
    <t>蚝排614</t>
  </si>
  <si>
    <t>谢彦奕</t>
  </si>
  <si>
    <t>东经：111°47′19.512″北纬：21°44′13.788″</t>
  </si>
  <si>
    <t>蚝排616</t>
  </si>
  <si>
    <t>东经：111°47′17.360″北纬：21°44′12.042″</t>
  </si>
  <si>
    <t>蚝排617</t>
  </si>
  <si>
    <t>东经：111°47′31.628″北纬：21°44′11.236″</t>
  </si>
  <si>
    <t>蚝排618</t>
  </si>
  <si>
    <t>东经：111°47′17.061″北纬：21°44′00.376″</t>
  </si>
  <si>
    <t>蚝排619</t>
  </si>
  <si>
    <t>东经：111°47′34.993″北纬：21°44′17.839″</t>
  </si>
  <si>
    <t>蚝排621</t>
  </si>
  <si>
    <t>东经：111°47′27.173″北纬：21°44′13.783″</t>
  </si>
  <si>
    <t>蚝排623</t>
  </si>
  <si>
    <t>东经：111°47′27.171″北纬：21°44′17.642″</t>
  </si>
  <si>
    <t>蚝排626</t>
  </si>
  <si>
    <t>东经：111°49′40.492″北纬：21°39′57.752″</t>
  </si>
  <si>
    <t>蚝排631</t>
  </si>
  <si>
    <t>谢初喜</t>
  </si>
  <si>
    <t>441721********1029</t>
  </si>
  <si>
    <t>东经：111°47′35.380″北纬：21°43′43.528″</t>
  </si>
  <si>
    <t>蚝排632</t>
  </si>
  <si>
    <t>谢建永</t>
  </si>
  <si>
    <t>441721********1032</t>
  </si>
  <si>
    <t>东经：111°47′41.858″北纬：21°43′15.962″</t>
  </si>
  <si>
    <t>蚝排633</t>
  </si>
  <si>
    <t>东经：111°47′36.636″北纬：21°43′39.039″</t>
  </si>
  <si>
    <t>蚝排635</t>
  </si>
  <si>
    <t>东经：111°47′37.794″北纬：21°43′36.098″</t>
  </si>
  <si>
    <t>蚝排636</t>
  </si>
  <si>
    <t>东经：111°47′46.765″北纬：21°43′11.595″</t>
  </si>
  <si>
    <t>蚝排637</t>
  </si>
  <si>
    <t>谢志立</t>
  </si>
  <si>
    <t>东经：111°47′36.615″北纬：21°43′36.705″</t>
  </si>
  <si>
    <t>蚝排639</t>
  </si>
  <si>
    <t>东经：111°47′36.221″北纬：21°43′36.448″</t>
  </si>
  <si>
    <t>蚝排641</t>
  </si>
  <si>
    <t>东经：111°47′35.771″北纬：21°43′36.224″</t>
  </si>
  <si>
    <t>蚝排642</t>
  </si>
  <si>
    <t>谢克形</t>
  </si>
  <si>
    <t>441721********1036</t>
  </si>
  <si>
    <t>东经：111°49′36.336″北纬：21°40′24.176″</t>
  </si>
  <si>
    <t>蚝排643</t>
  </si>
  <si>
    <t>谢文迪</t>
  </si>
  <si>
    <t>441721********1055</t>
  </si>
  <si>
    <t>东经：111°47′35.170″北纬：21°43′35.593″</t>
  </si>
  <si>
    <t>蚝排644</t>
  </si>
  <si>
    <t>谢克中</t>
  </si>
  <si>
    <t>东经：111°49′36.215″北纬：21°40′21.481″</t>
  </si>
  <si>
    <t>蚝排645</t>
  </si>
  <si>
    <t>东经：111°47′34.008″北纬：21°43′35.957″</t>
  </si>
  <si>
    <t>蚝排646</t>
  </si>
  <si>
    <t>谢克搬</t>
  </si>
  <si>
    <t>东经：111°49′34.562″北纬：21°40′23.671″</t>
  </si>
  <si>
    <t>蚝排647</t>
  </si>
  <si>
    <t>郑国团</t>
  </si>
  <si>
    <t>东经：111°47′33.845″北纬：21°43′31.348″</t>
  </si>
  <si>
    <t>蚝排648</t>
  </si>
  <si>
    <t>东经：111°49′35.823″北纬：21°40′20.449″</t>
  </si>
  <si>
    <t>蚝排650</t>
  </si>
  <si>
    <t>东经：111°49′34.757″北纬：21°40′21.154″</t>
  </si>
  <si>
    <t>蚝排651</t>
  </si>
  <si>
    <t>谢克华</t>
  </si>
  <si>
    <t>东经：111°47′36.039″北纬：21°43′31.450″</t>
  </si>
  <si>
    <t>蚝排652</t>
  </si>
  <si>
    <t>谢先明</t>
  </si>
  <si>
    <t>东经：111°49′36.284″北纬：21°40′17.351″</t>
  </si>
  <si>
    <t>蚝排653</t>
  </si>
  <si>
    <t>东经：111°47′36.508″北纬：21°43′32.379″</t>
  </si>
  <si>
    <t>蚝排654</t>
  </si>
  <si>
    <t>东经：111°49′36.761″北纬：21°40′12.524″</t>
  </si>
  <si>
    <t>蚝排655</t>
  </si>
  <si>
    <t>东经：111°47′37.106″北纬：21°43′32.611″</t>
  </si>
  <si>
    <t>蚝排656</t>
  </si>
  <si>
    <t>谢克驰</t>
  </si>
  <si>
    <t>东经：111°49′31.037″北纬：21°40′10.518″</t>
  </si>
  <si>
    <t>蚝排657</t>
  </si>
  <si>
    <t>谢彦挽</t>
  </si>
  <si>
    <t>东经：111°47′39.381″北纬：21°43′34.411″</t>
  </si>
  <si>
    <t>蚝排658</t>
  </si>
  <si>
    <t>谢克欧</t>
  </si>
  <si>
    <t>441721********1114</t>
  </si>
  <si>
    <t>东经：111°49′31.899″北纬：21°40′10.203″</t>
  </si>
  <si>
    <t>蚝排659</t>
  </si>
  <si>
    <t>东经：111°47′37.815″北纬：21°43′32.314″</t>
  </si>
  <si>
    <t>蚝排661</t>
  </si>
  <si>
    <t>东经：111°47′38.378″北纬：21°43′27.975″</t>
  </si>
  <si>
    <t>蚝排662</t>
  </si>
  <si>
    <t>谢维家</t>
  </si>
  <si>
    <t>东经：111°49′33.455″北纬：21°40′08.007″</t>
  </si>
  <si>
    <t>蚝排663</t>
  </si>
  <si>
    <t>东经：111°47′38.447″北纬：21°43′30.885″</t>
  </si>
  <si>
    <t>蚝排664</t>
  </si>
  <si>
    <t>叶认菊</t>
  </si>
  <si>
    <t>441721********1083</t>
  </si>
  <si>
    <t>东经：111°50′15.249″北纬：21°39′53.757″</t>
  </si>
  <si>
    <t>蚝排666</t>
  </si>
  <si>
    <t>东经：111°49′36.836″北纬：21°40′08.433″</t>
  </si>
  <si>
    <t>蚝排668</t>
  </si>
  <si>
    <t>东经：111°49′38.324″北纬：21°40′08.261″</t>
  </si>
  <si>
    <t>蚝排669</t>
  </si>
  <si>
    <t>东经：111°49′40.281″北纬：21°40′02.814″</t>
  </si>
  <si>
    <t>蚝排670</t>
  </si>
  <si>
    <t>东经：111°49′40.269″北纬：21°40′08.857″</t>
  </si>
  <si>
    <t>蚝排671</t>
  </si>
  <si>
    <t>东经：111°49′39.090″北纬：21°40′03.550″</t>
  </si>
  <si>
    <t>蚝排672</t>
  </si>
  <si>
    <t>谢绍暖</t>
  </si>
  <si>
    <t>东经：111°49′37.131″北纬：21°40′03.550″</t>
  </si>
  <si>
    <t>蚝排673</t>
  </si>
  <si>
    <t>东经：111°47′41.100″北纬：21°43′30.035″</t>
  </si>
  <si>
    <t>蚝排675</t>
  </si>
  <si>
    <t>东经：111°47′41.557″北纬：21°43′27.362″</t>
  </si>
  <si>
    <t>蚝排676</t>
  </si>
  <si>
    <t>东经：111°49′43.166″北纬：21°39′54.246″</t>
  </si>
  <si>
    <t>蚝排678</t>
  </si>
  <si>
    <t>东经：111°49′42.876″北纬：21°39′55.006″</t>
  </si>
  <si>
    <t>蚝排679</t>
  </si>
  <si>
    <t>东经：111°47′36.966″北纬：21°43′27.020″</t>
  </si>
  <si>
    <t>蚝排683</t>
  </si>
  <si>
    <t>东经：111°47′39.629″北纬：21°43′23.790″</t>
  </si>
  <si>
    <t>蚝排691</t>
  </si>
  <si>
    <t>东经：111°47′40.844″北纬：21°43′24.036″</t>
  </si>
  <si>
    <t>蚝排693</t>
  </si>
  <si>
    <t>谢欢迎</t>
  </si>
  <si>
    <t>东经：111°47′44.132″北纬：21°43′20.786″</t>
  </si>
  <si>
    <t>蚝排694</t>
  </si>
  <si>
    <t>东经：111°50′22.413″北纬：21°39′52.442″</t>
  </si>
  <si>
    <t>蚝排696</t>
  </si>
  <si>
    <t>东经：111°50′22.449″北纬：21°39′50.156″</t>
  </si>
  <si>
    <t>蚝排699</t>
  </si>
  <si>
    <t>东经：111°47′42.493″北纬：21°43′16.451″</t>
  </si>
  <si>
    <t>蚝排701</t>
  </si>
  <si>
    <t>东经：111°49′36.403″北纬：21°40′03.707″</t>
  </si>
  <si>
    <t>蚝排702</t>
  </si>
  <si>
    <t>东经：111°49′35.661″北纬：21°40′03.828″</t>
  </si>
  <si>
    <t>蚝排705</t>
  </si>
  <si>
    <t>谢永才</t>
  </si>
  <si>
    <t>440726********4030</t>
  </si>
  <si>
    <t>东经：111°49′32.309″北纬：21°40′03.632″</t>
  </si>
  <si>
    <t>蚝排714</t>
  </si>
  <si>
    <t>东经：111°50′21.469″北纬：21°39′55.203″</t>
  </si>
  <si>
    <t>蚝排716</t>
  </si>
  <si>
    <t>胡明楚</t>
  </si>
  <si>
    <t>441702********4272</t>
  </si>
  <si>
    <t>东经：111°50′21.074″北纬：21°39′59.017″</t>
  </si>
  <si>
    <t>蚝排718</t>
  </si>
  <si>
    <t>东经：111°50′31.975″北纬：21°39′56.746″</t>
  </si>
  <si>
    <t>蚝排719</t>
  </si>
  <si>
    <t>东经：111°50′31.911″北纬：21°39′55.436″</t>
  </si>
  <si>
    <t>蚝排720</t>
  </si>
  <si>
    <t>东经：111°50′36.628″北纬：21°39′55.483″</t>
  </si>
  <si>
    <t>蚝排730</t>
  </si>
  <si>
    <t>叶发旭</t>
  </si>
  <si>
    <t>东经：111°47′50.591″北纬：21°43′08.924″</t>
  </si>
  <si>
    <t>蚝排743</t>
  </si>
  <si>
    <t>东经：111°50′47.939″北纬：21°39′51.999″</t>
  </si>
  <si>
    <t>蚝排744</t>
  </si>
  <si>
    <t>东经：111°50′52.280″北纬：21°39′52.239″</t>
  </si>
  <si>
    <t>蚝排749</t>
  </si>
  <si>
    <t>东经：111°47′46.428″北纬：21°43′10.125″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</si>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</sst>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vertAlign val="superscript"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8"/>
  <sheetViews>
    <sheetView tabSelected="1" zoomScaleSheetLayoutView="100" workbookViewId="0" topLeftCell="A1">
      <selection activeCell="H348" sqref="H348"/>
    </sheetView>
  </sheetViews>
  <sheetFormatPr defaultColWidth="9.00390625" defaultRowHeight="14.25"/>
  <cols>
    <col min="1" max="1" width="10.25390625" style="3" customWidth="1"/>
    <col min="2" max="2" width="15.625" style="3" customWidth="1"/>
    <col min="3" max="3" width="15.75390625" style="3" customWidth="1"/>
    <col min="4" max="4" width="29.50390625" style="3" customWidth="1"/>
    <col min="5" max="5" width="23.375" style="3" customWidth="1"/>
    <col min="6" max="6" width="37.50390625" style="4" customWidth="1"/>
    <col min="7" max="7" width="22.875" style="3" customWidth="1"/>
    <col min="8" max="8" width="29.625" style="3" customWidth="1"/>
  </cols>
  <sheetData>
    <row r="1" spans="1:8" ht="24" customHeight="1">
      <c r="A1" s="5" t="s">
        <v>0</v>
      </c>
      <c r="B1" s="5"/>
      <c r="C1" s="5"/>
      <c r="D1" s="5"/>
      <c r="E1" s="5"/>
      <c r="F1" s="6"/>
      <c r="G1" s="5"/>
      <c r="H1" s="5"/>
    </row>
    <row r="2" spans="1:8" ht="81" customHeight="1">
      <c r="A2" s="5"/>
      <c r="B2" s="5"/>
      <c r="C2" s="5"/>
      <c r="D2" s="5"/>
      <c r="E2" s="5"/>
      <c r="F2" s="6"/>
      <c r="G2" s="5"/>
      <c r="H2" s="5"/>
    </row>
    <row r="3" spans="1:8" s="1" customFormat="1" ht="63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</row>
    <row r="4" spans="1:8" s="2" customFormat="1" ht="46.5" customHeight="1">
      <c r="A4" s="9">
        <v>1</v>
      </c>
      <c r="B4" s="8" t="s">
        <v>9</v>
      </c>
      <c r="C4" s="8" t="s">
        <v>10</v>
      </c>
      <c r="D4" s="8" t="s">
        <v>11</v>
      </c>
      <c r="E4" s="10">
        <v>292.54</v>
      </c>
      <c r="F4" s="7" t="s">
        <v>12</v>
      </c>
      <c r="G4" s="9">
        <f aca="true" t="shared" si="0" ref="G4:G6">E4*30</f>
        <v>8776.2</v>
      </c>
      <c r="H4" s="9">
        <f aca="true" t="shared" si="1" ref="H4:H6">E4*50</f>
        <v>14627.000000000002</v>
      </c>
    </row>
    <row r="5" spans="1:8" s="2" customFormat="1" ht="46.5" customHeight="1">
      <c r="A5" s="9">
        <v>2</v>
      </c>
      <c r="B5" s="8" t="s">
        <v>13</v>
      </c>
      <c r="C5" s="8" t="s">
        <v>10</v>
      </c>
      <c r="D5" s="8" t="s">
        <v>11</v>
      </c>
      <c r="E5" s="10">
        <v>436.79</v>
      </c>
      <c r="F5" s="7" t="s">
        <v>14</v>
      </c>
      <c r="G5" s="9">
        <f aca="true" t="shared" si="2" ref="G5:G68">E5*30</f>
        <v>13103.7</v>
      </c>
      <c r="H5" s="9">
        <f aca="true" t="shared" si="3" ref="H5:H68">E5*50</f>
        <v>21839.5</v>
      </c>
    </row>
    <row r="6" spans="1:8" s="2" customFormat="1" ht="46.5" customHeight="1">
      <c r="A6" s="9">
        <v>3</v>
      </c>
      <c r="B6" s="8" t="s">
        <v>15</v>
      </c>
      <c r="C6" s="8" t="s">
        <v>10</v>
      </c>
      <c r="D6" s="8" t="s">
        <v>11</v>
      </c>
      <c r="E6" s="10">
        <v>666.11</v>
      </c>
      <c r="F6" s="7" t="s">
        <v>16</v>
      </c>
      <c r="G6" s="9">
        <f t="shared" si="2"/>
        <v>19983.3</v>
      </c>
      <c r="H6" s="9">
        <f t="shared" si="3"/>
        <v>33305.5</v>
      </c>
    </row>
    <row r="7" spans="1:8" s="2" customFormat="1" ht="46.5" customHeight="1">
      <c r="A7" s="9">
        <v>4</v>
      </c>
      <c r="B7" s="11" t="s">
        <v>17</v>
      </c>
      <c r="C7" s="11" t="s">
        <v>18</v>
      </c>
      <c r="D7" s="8" t="s">
        <v>19</v>
      </c>
      <c r="E7" s="12">
        <v>320</v>
      </c>
      <c r="F7" s="13" t="s">
        <v>20</v>
      </c>
      <c r="G7" s="9">
        <f t="shared" si="2"/>
        <v>9600</v>
      </c>
      <c r="H7" s="9">
        <f t="shared" si="3"/>
        <v>16000</v>
      </c>
    </row>
    <row r="8" spans="1:8" s="2" customFormat="1" ht="46.5" customHeight="1">
      <c r="A8" s="9">
        <v>5</v>
      </c>
      <c r="B8" s="11" t="s">
        <v>21</v>
      </c>
      <c r="C8" s="11" t="s">
        <v>22</v>
      </c>
      <c r="D8" s="8" t="s">
        <v>23</v>
      </c>
      <c r="E8" s="12">
        <v>256</v>
      </c>
      <c r="F8" s="13" t="s">
        <v>24</v>
      </c>
      <c r="G8" s="9">
        <f t="shared" si="2"/>
        <v>7680</v>
      </c>
      <c r="H8" s="9">
        <f t="shared" si="3"/>
        <v>12800</v>
      </c>
    </row>
    <row r="9" spans="1:8" s="2" customFormat="1" ht="46.5" customHeight="1">
      <c r="A9" s="9">
        <v>6</v>
      </c>
      <c r="B9" s="11" t="s">
        <v>25</v>
      </c>
      <c r="C9" s="11" t="s">
        <v>22</v>
      </c>
      <c r="D9" s="8" t="s">
        <v>23</v>
      </c>
      <c r="E9" s="12">
        <v>128</v>
      </c>
      <c r="F9" s="13" t="s">
        <v>26</v>
      </c>
      <c r="G9" s="9">
        <f t="shared" si="2"/>
        <v>3840</v>
      </c>
      <c r="H9" s="9">
        <f t="shared" si="3"/>
        <v>6400</v>
      </c>
    </row>
    <row r="10" spans="1:8" s="2" customFormat="1" ht="46.5" customHeight="1">
      <c r="A10" s="9">
        <v>7</v>
      </c>
      <c r="B10" s="11" t="s">
        <v>27</v>
      </c>
      <c r="C10" s="11" t="s">
        <v>22</v>
      </c>
      <c r="D10" s="8" t="s">
        <v>23</v>
      </c>
      <c r="E10" s="12">
        <v>128</v>
      </c>
      <c r="F10" s="13" t="s">
        <v>28</v>
      </c>
      <c r="G10" s="9">
        <f t="shared" si="2"/>
        <v>3840</v>
      </c>
      <c r="H10" s="9">
        <f t="shared" si="3"/>
        <v>6400</v>
      </c>
    </row>
    <row r="11" spans="1:8" s="2" customFormat="1" ht="46.5" customHeight="1">
      <c r="A11" s="9">
        <v>8</v>
      </c>
      <c r="B11" s="11" t="s">
        <v>29</v>
      </c>
      <c r="C11" s="11" t="s">
        <v>22</v>
      </c>
      <c r="D11" s="8" t="s">
        <v>23</v>
      </c>
      <c r="E11" s="12">
        <v>192</v>
      </c>
      <c r="F11" s="13" t="s">
        <v>30</v>
      </c>
      <c r="G11" s="9">
        <f t="shared" si="2"/>
        <v>5760</v>
      </c>
      <c r="H11" s="9">
        <f t="shared" si="3"/>
        <v>9600</v>
      </c>
    </row>
    <row r="12" spans="1:8" s="2" customFormat="1" ht="46.5" customHeight="1">
      <c r="A12" s="9">
        <v>9</v>
      </c>
      <c r="B12" s="11" t="s">
        <v>31</v>
      </c>
      <c r="C12" s="11" t="s">
        <v>32</v>
      </c>
      <c r="D12" s="8" t="s">
        <v>33</v>
      </c>
      <c r="E12" s="12">
        <v>448</v>
      </c>
      <c r="F12" s="13" t="s">
        <v>34</v>
      </c>
      <c r="G12" s="9">
        <f t="shared" si="2"/>
        <v>13440</v>
      </c>
      <c r="H12" s="9">
        <f t="shared" si="3"/>
        <v>22400</v>
      </c>
    </row>
    <row r="13" spans="1:8" s="2" customFormat="1" ht="46.5" customHeight="1">
      <c r="A13" s="9">
        <v>10</v>
      </c>
      <c r="B13" s="11" t="s">
        <v>35</v>
      </c>
      <c r="C13" s="11" t="s">
        <v>36</v>
      </c>
      <c r="D13" s="8" t="s">
        <v>37</v>
      </c>
      <c r="E13" s="12">
        <v>448</v>
      </c>
      <c r="F13" s="13" t="s">
        <v>38</v>
      </c>
      <c r="G13" s="9">
        <f t="shared" si="2"/>
        <v>13440</v>
      </c>
      <c r="H13" s="9">
        <f t="shared" si="3"/>
        <v>22400</v>
      </c>
    </row>
    <row r="14" spans="1:8" s="2" customFormat="1" ht="46.5" customHeight="1">
      <c r="A14" s="9">
        <v>11</v>
      </c>
      <c r="B14" s="11" t="s">
        <v>39</v>
      </c>
      <c r="C14" s="13" t="s">
        <v>40</v>
      </c>
      <c r="D14" s="8" t="s">
        <v>41</v>
      </c>
      <c r="E14" s="12">
        <v>320</v>
      </c>
      <c r="F14" s="13" t="s">
        <v>42</v>
      </c>
      <c r="G14" s="9">
        <f t="shared" si="2"/>
        <v>9600</v>
      </c>
      <c r="H14" s="9">
        <f t="shared" si="3"/>
        <v>16000</v>
      </c>
    </row>
    <row r="15" spans="1:8" s="2" customFormat="1" ht="46.5" customHeight="1">
      <c r="A15" s="9">
        <v>12</v>
      </c>
      <c r="B15" s="11" t="s">
        <v>43</v>
      </c>
      <c r="C15" s="11" t="s">
        <v>44</v>
      </c>
      <c r="D15" s="8" t="s">
        <v>45</v>
      </c>
      <c r="E15" s="12">
        <v>192</v>
      </c>
      <c r="F15" s="13" t="s">
        <v>46</v>
      </c>
      <c r="G15" s="9">
        <f t="shared" si="2"/>
        <v>5760</v>
      </c>
      <c r="H15" s="9">
        <f t="shared" si="3"/>
        <v>9600</v>
      </c>
    </row>
    <row r="16" spans="1:8" s="2" customFormat="1" ht="46.5" customHeight="1">
      <c r="A16" s="9">
        <v>13</v>
      </c>
      <c r="B16" s="11" t="s">
        <v>47</v>
      </c>
      <c r="C16" s="11" t="s">
        <v>48</v>
      </c>
      <c r="D16" s="8" t="s">
        <v>49</v>
      </c>
      <c r="E16" s="12">
        <v>128</v>
      </c>
      <c r="F16" s="13" t="s">
        <v>50</v>
      </c>
      <c r="G16" s="9">
        <f t="shared" si="2"/>
        <v>3840</v>
      </c>
      <c r="H16" s="9">
        <f t="shared" si="3"/>
        <v>6400</v>
      </c>
    </row>
    <row r="17" spans="1:8" s="2" customFormat="1" ht="46.5" customHeight="1">
      <c r="A17" s="9">
        <v>14</v>
      </c>
      <c r="B17" s="11" t="s">
        <v>51</v>
      </c>
      <c r="C17" s="11" t="s">
        <v>52</v>
      </c>
      <c r="D17" s="8" t="s">
        <v>53</v>
      </c>
      <c r="E17" s="12">
        <v>256</v>
      </c>
      <c r="F17" s="13" t="s">
        <v>54</v>
      </c>
      <c r="G17" s="9">
        <f t="shared" si="2"/>
        <v>7680</v>
      </c>
      <c r="H17" s="9">
        <f t="shared" si="3"/>
        <v>12800</v>
      </c>
    </row>
    <row r="18" spans="1:8" s="2" customFormat="1" ht="46.5" customHeight="1">
      <c r="A18" s="9">
        <v>15</v>
      </c>
      <c r="B18" s="11" t="s">
        <v>55</v>
      </c>
      <c r="C18" s="11" t="s">
        <v>56</v>
      </c>
      <c r="D18" s="8" t="s">
        <v>57</v>
      </c>
      <c r="E18" s="12">
        <v>384</v>
      </c>
      <c r="F18" s="13" t="s">
        <v>58</v>
      </c>
      <c r="G18" s="9">
        <f t="shared" si="2"/>
        <v>11520</v>
      </c>
      <c r="H18" s="9">
        <f t="shared" si="3"/>
        <v>19200</v>
      </c>
    </row>
    <row r="19" spans="1:8" s="2" customFormat="1" ht="46.5" customHeight="1">
      <c r="A19" s="9">
        <v>16</v>
      </c>
      <c r="B19" s="11" t="s">
        <v>59</v>
      </c>
      <c r="C19" s="11" t="s">
        <v>60</v>
      </c>
      <c r="D19" s="8" t="s">
        <v>61</v>
      </c>
      <c r="E19" s="12">
        <v>192</v>
      </c>
      <c r="F19" s="13" t="s">
        <v>62</v>
      </c>
      <c r="G19" s="9">
        <f t="shared" si="2"/>
        <v>5760</v>
      </c>
      <c r="H19" s="9">
        <f t="shared" si="3"/>
        <v>9600</v>
      </c>
    </row>
    <row r="20" spans="1:8" s="2" customFormat="1" ht="46.5" customHeight="1">
      <c r="A20" s="9">
        <v>17</v>
      </c>
      <c r="B20" s="11" t="s">
        <v>63</v>
      </c>
      <c r="C20" s="14" t="s">
        <v>64</v>
      </c>
      <c r="D20" s="8" t="s">
        <v>65</v>
      </c>
      <c r="E20" s="12">
        <v>45</v>
      </c>
      <c r="F20" s="13" t="s">
        <v>66</v>
      </c>
      <c r="G20" s="9">
        <f t="shared" si="2"/>
        <v>1350</v>
      </c>
      <c r="H20" s="9">
        <f t="shared" si="3"/>
        <v>2250</v>
      </c>
    </row>
    <row r="21" spans="1:8" s="2" customFormat="1" ht="46.5" customHeight="1">
      <c r="A21" s="9">
        <v>18</v>
      </c>
      <c r="B21" s="11" t="s">
        <v>67</v>
      </c>
      <c r="C21" s="11" t="s">
        <v>52</v>
      </c>
      <c r="D21" s="8" t="s">
        <v>53</v>
      </c>
      <c r="E21" s="12">
        <v>320</v>
      </c>
      <c r="F21" s="13" t="s">
        <v>68</v>
      </c>
      <c r="G21" s="9">
        <f t="shared" si="2"/>
        <v>9600</v>
      </c>
      <c r="H21" s="9">
        <f t="shared" si="3"/>
        <v>16000</v>
      </c>
    </row>
    <row r="22" spans="1:8" s="2" customFormat="1" ht="46.5" customHeight="1">
      <c r="A22" s="9">
        <v>19</v>
      </c>
      <c r="B22" s="11" t="s">
        <v>69</v>
      </c>
      <c r="C22" s="11" t="s">
        <v>70</v>
      </c>
      <c r="D22" s="8" t="s">
        <v>37</v>
      </c>
      <c r="E22" s="12">
        <v>256</v>
      </c>
      <c r="F22" s="13" t="s">
        <v>71</v>
      </c>
      <c r="G22" s="9">
        <f t="shared" si="2"/>
        <v>7680</v>
      </c>
      <c r="H22" s="9">
        <f t="shared" si="3"/>
        <v>12800</v>
      </c>
    </row>
    <row r="23" spans="1:8" s="2" customFormat="1" ht="46.5" customHeight="1">
      <c r="A23" s="9">
        <v>20</v>
      </c>
      <c r="B23" s="11" t="s">
        <v>72</v>
      </c>
      <c r="C23" s="11" t="s">
        <v>70</v>
      </c>
      <c r="D23" s="8" t="s">
        <v>37</v>
      </c>
      <c r="E23" s="12">
        <v>256</v>
      </c>
      <c r="F23" s="13" t="s">
        <v>73</v>
      </c>
      <c r="G23" s="9">
        <f t="shared" si="2"/>
        <v>7680</v>
      </c>
      <c r="H23" s="9">
        <f t="shared" si="3"/>
        <v>12800</v>
      </c>
    </row>
    <row r="24" spans="1:8" s="2" customFormat="1" ht="46.5" customHeight="1">
      <c r="A24" s="9">
        <v>21</v>
      </c>
      <c r="B24" s="11" t="s">
        <v>74</v>
      </c>
      <c r="C24" s="11" t="s">
        <v>75</v>
      </c>
      <c r="D24" s="8" t="s">
        <v>76</v>
      </c>
      <c r="E24" s="12">
        <v>320</v>
      </c>
      <c r="F24" s="13" t="s">
        <v>77</v>
      </c>
      <c r="G24" s="9">
        <f t="shared" si="2"/>
        <v>9600</v>
      </c>
      <c r="H24" s="9">
        <f t="shared" si="3"/>
        <v>16000</v>
      </c>
    </row>
    <row r="25" spans="1:8" s="2" customFormat="1" ht="46.5" customHeight="1">
      <c r="A25" s="9">
        <v>22</v>
      </c>
      <c r="B25" s="11" t="s">
        <v>78</v>
      </c>
      <c r="C25" s="11" t="s">
        <v>79</v>
      </c>
      <c r="D25" s="8" t="s">
        <v>80</v>
      </c>
      <c r="E25" s="12">
        <v>256</v>
      </c>
      <c r="F25" s="13" t="s">
        <v>81</v>
      </c>
      <c r="G25" s="9">
        <f t="shared" si="2"/>
        <v>7680</v>
      </c>
      <c r="H25" s="9">
        <f t="shared" si="3"/>
        <v>12800</v>
      </c>
    </row>
    <row r="26" spans="1:8" s="2" customFormat="1" ht="46.5" customHeight="1">
      <c r="A26" s="9">
        <v>23</v>
      </c>
      <c r="B26" s="11" t="s">
        <v>82</v>
      </c>
      <c r="C26" s="11" t="s">
        <v>83</v>
      </c>
      <c r="D26" s="8" t="s">
        <v>84</v>
      </c>
      <c r="E26" s="12">
        <v>256</v>
      </c>
      <c r="F26" s="13" t="s">
        <v>85</v>
      </c>
      <c r="G26" s="9">
        <f t="shared" si="2"/>
        <v>7680</v>
      </c>
      <c r="H26" s="9">
        <f t="shared" si="3"/>
        <v>12800</v>
      </c>
    </row>
    <row r="27" spans="1:8" s="2" customFormat="1" ht="46.5" customHeight="1">
      <c r="A27" s="9">
        <v>24</v>
      </c>
      <c r="B27" s="11" t="s">
        <v>86</v>
      </c>
      <c r="C27" s="11" t="s">
        <v>44</v>
      </c>
      <c r="D27" s="8" t="s">
        <v>45</v>
      </c>
      <c r="E27" s="12">
        <v>192</v>
      </c>
      <c r="F27" s="13" t="s">
        <v>87</v>
      </c>
      <c r="G27" s="9">
        <f t="shared" si="2"/>
        <v>5760</v>
      </c>
      <c r="H27" s="9">
        <f t="shared" si="3"/>
        <v>9600</v>
      </c>
    </row>
    <row r="28" spans="1:8" s="2" customFormat="1" ht="46.5" customHeight="1">
      <c r="A28" s="9">
        <v>25</v>
      </c>
      <c r="B28" s="11" t="s">
        <v>88</v>
      </c>
      <c r="C28" s="11" t="s">
        <v>89</v>
      </c>
      <c r="D28" s="8" t="s">
        <v>90</v>
      </c>
      <c r="E28" s="12">
        <v>280</v>
      </c>
      <c r="F28" s="13" t="s">
        <v>91</v>
      </c>
      <c r="G28" s="9">
        <f t="shared" si="2"/>
        <v>8400</v>
      </c>
      <c r="H28" s="9">
        <f t="shared" si="3"/>
        <v>14000</v>
      </c>
    </row>
    <row r="29" spans="1:8" s="2" customFormat="1" ht="46.5" customHeight="1">
      <c r="A29" s="9">
        <v>26</v>
      </c>
      <c r="B29" s="11" t="s">
        <v>92</v>
      </c>
      <c r="C29" s="11" t="s">
        <v>93</v>
      </c>
      <c r="D29" s="8" t="s">
        <v>94</v>
      </c>
      <c r="E29" s="12">
        <v>272</v>
      </c>
      <c r="F29" s="13" t="s">
        <v>95</v>
      </c>
      <c r="G29" s="9">
        <f t="shared" si="2"/>
        <v>8160</v>
      </c>
      <c r="H29" s="9">
        <f t="shared" si="3"/>
        <v>13600</v>
      </c>
    </row>
    <row r="30" spans="1:8" s="2" customFormat="1" ht="46.5" customHeight="1">
      <c r="A30" s="9">
        <v>27</v>
      </c>
      <c r="B30" s="11" t="s">
        <v>96</v>
      </c>
      <c r="C30" s="11" t="s">
        <v>60</v>
      </c>
      <c r="D30" s="8" t="s">
        <v>61</v>
      </c>
      <c r="E30" s="12">
        <v>128</v>
      </c>
      <c r="F30" s="13" t="s">
        <v>97</v>
      </c>
      <c r="G30" s="9">
        <f t="shared" si="2"/>
        <v>3840</v>
      </c>
      <c r="H30" s="9">
        <f t="shared" si="3"/>
        <v>6400</v>
      </c>
    </row>
    <row r="31" spans="1:8" s="2" customFormat="1" ht="46.5" customHeight="1">
      <c r="A31" s="9">
        <v>28</v>
      </c>
      <c r="B31" s="11" t="s">
        <v>98</v>
      </c>
      <c r="C31" s="14" t="s">
        <v>99</v>
      </c>
      <c r="D31" s="8" t="s">
        <v>100</v>
      </c>
      <c r="E31" s="12">
        <v>192</v>
      </c>
      <c r="F31" s="13" t="s">
        <v>101</v>
      </c>
      <c r="G31" s="9">
        <f t="shared" si="2"/>
        <v>5760</v>
      </c>
      <c r="H31" s="9">
        <f t="shared" si="3"/>
        <v>9600</v>
      </c>
    </row>
    <row r="32" spans="1:8" s="2" customFormat="1" ht="46.5" customHeight="1">
      <c r="A32" s="9">
        <v>29</v>
      </c>
      <c r="B32" s="11" t="s">
        <v>102</v>
      </c>
      <c r="C32" s="11" t="s">
        <v>70</v>
      </c>
      <c r="D32" s="8" t="s">
        <v>37</v>
      </c>
      <c r="E32" s="12">
        <v>192</v>
      </c>
      <c r="F32" s="13" t="s">
        <v>103</v>
      </c>
      <c r="G32" s="9">
        <f t="shared" si="2"/>
        <v>5760</v>
      </c>
      <c r="H32" s="9">
        <f t="shared" si="3"/>
        <v>9600</v>
      </c>
    </row>
    <row r="33" spans="1:8" s="2" customFormat="1" ht="46.5" customHeight="1">
      <c r="A33" s="9">
        <v>30</v>
      </c>
      <c r="B33" s="11" t="s">
        <v>104</v>
      </c>
      <c r="C33" s="1" t="s">
        <v>105</v>
      </c>
      <c r="D33" s="8" t="s">
        <v>106</v>
      </c>
      <c r="E33" s="12">
        <v>256</v>
      </c>
      <c r="F33" s="13" t="s">
        <v>107</v>
      </c>
      <c r="G33" s="9">
        <f t="shared" si="2"/>
        <v>7680</v>
      </c>
      <c r="H33" s="9">
        <f t="shared" si="3"/>
        <v>12800</v>
      </c>
    </row>
    <row r="34" spans="1:8" s="2" customFormat="1" ht="46.5" customHeight="1">
      <c r="A34" s="9">
        <v>31</v>
      </c>
      <c r="B34" s="11" t="s">
        <v>108</v>
      </c>
      <c r="C34" s="1" t="s">
        <v>105</v>
      </c>
      <c r="D34" s="8" t="s">
        <v>106</v>
      </c>
      <c r="E34" s="12">
        <v>256</v>
      </c>
      <c r="F34" s="13" t="s">
        <v>109</v>
      </c>
      <c r="G34" s="9">
        <f t="shared" si="2"/>
        <v>7680</v>
      </c>
      <c r="H34" s="9">
        <f t="shared" si="3"/>
        <v>12800</v>
      </c>
    </row>
    <row r="35" spans="1:8" s="2" customFormat="1" ht="46.5" customHeight="1">
      <c r="A35" s="9">
        <v>32</v>
      </c>
      <c r="B35" s="11" t="s">
        <v>110</v>
      </c>
      <c r="C35" s="11" t="s">
        <v>111</v>
      </c>
      <c r="D35" s="8" t="s">
        <v>112</v>
      </c>
      <c r="E35" s="12">
        <v>384</v>
      </c>
      <c r="F35" s="13" t="s">
        <v>113</v>
      </c>
      <c r="G35" s="9">
        <f t="shared" si="2"/>
        <v>11520</v>
      </c>
      <c r="H35" s="9">
        <f t="shared" si="3"/>
        <v>19200</v>
      </c>
    </row>
    <row r="36" spans="1:8" s="2" customFormat="1" ht="46.5" customHeight="1">
      <c r="A36" s="9">
        <v>33</v>
      </c>
      <c r="B36" s="11" t="s">
        <v>114</v>
      </c>
      <c r="C36" s="11" t="s">
        <v>111</v>
      </c>
      <c r="D36" s="8" t="s">
        <v>112</v>
      </c>
      <c r="E36" s="12">
        <v>448</v>
      </c>
      <c r="F36" s="13" t="s">
        <v>115</v>
      </c>
      <c r="G36" s="9">
        <f t="shared" si="2"/>
        <v>13440</v>
      </c>
      <c r="H36" s="9">
        <f t="shared" si="3"/>
        <v>22400</v>
      </c>
    </row>
    <row r="37" spans="1:8" s="2" customFormat="1" ht="46.5" customHeight="1">
      <c r="A37" s="9">
        <v>34</v>
      </c>
      <c r="B37" s="11" t="s">
        <v>116</v>
      </c>
      <c r="C37" s="11" t="s">
        <v>111</v>
      </c>
      <c r="D37" s="8" t="s">
        <v>112</v>
      </c>
      <c r="E37" s="12">
        <v>448</v>
      </c>
      <c r="F37" s="13" t="s">
        <v>117</v>
      </c>
      <c r="G37" s="9">
        <f t="shared" si="2"/>
        <v>13440</v>
      </c>
      <c r="H37" s="9">
        <f t="shared" si="3"/>
        <v>22400</v>
      </c>
    </row>
    <row r="38" spans="1:8" s="2" customFormat="1" ht="46.5" customHeight="1">
      <c r="A38" s="9">
        <v>35</v>
      </c>
      <c r="B38" s="11" t="s">
        <v>118</v>
      </c>
      <c r="C38" s="11" t="s">
        <v>119</v>
      </c>
      <c r="D38" s="8" t="s">
        <v>120</v>
      </c>
      <c r="E38" s="12">
        <v>320</v>
      </c>
      <c r="F38" s="13" t="s">
        <v>121</v>
      </c>
      <c r="G38" s="9">
        <f t="shared" si="2"/>
        <v>9600</v>
      </c>
      <c r="H38" s="9">
        <f t="shared" si="3"/>
        <v>16000</v>
      </c>
    </row>
    <row r="39" spans="1:8" s="2" customFormat="1" ht="46.5" customHeight="1">
      <c r="A39" s="9">
        <v>36</v>
      </c>
      <c r="B39" s="11" t="s">
        <v>122</v>
      </c>
      <c r="C39" s="11" t="s">
        <v>123</v>
      </c>
      <c r="D39" s="8" t="s">
        <v>124</v>
      </c>
      <c r="E39" s="12">
        <v>768</v>
      </c>
      <c r="F39" s="13" t="s">
        <v>125</v>
      </c>
      <c r="G39" s="9">
        <f t="shared" si="2"/>
        <v>23040</v>
      </c>
      <c r="H39" s="9">
        <f t="shared" si="3"/>
        <v>38400</v>
      </c>
    </row>
    <row r="40" spans="1:8" s="2" customFormat="1" ht="46.5" customHeight="1">
      <c r="A40" s="9">
        <v>37</v>
      </c>
      <c r="B40" s="11" t="s">
        <v>126</v>
      </c>
      <c r="C40" s="11" t="s">
        <v>127</v>
      </c>
      <c r="D40" s="8" t="s">
        <v>128</v>
      </c>
      <c r="E40" s="12">
        <v>192</v>
      </c>
      <c r="F40" s="13" t="s">
        <v>129</v>
      </c>
      <c r="G40" s="9">
        <f t="shared" si="2"/>
        <v>5760</v>
      </c>
      <c r="H40" s="9">
        <f t="shared" si="3"/>
        <v>9600</v>
      </c>
    </row>
    <row r="41" spans="1:8" s="2" customFormat="1" ht="46.5" customHeight="1">
      <c r="A41" s="9">
        <v>38</v>
      </c>
      <c r="B41" s="11" t="s">
        <v>130</v>
      </c>
      <c r="C41" s="11" t="s">
        <v>131</v>
      </c>
      <c r="D41" s="8" t="s">
        <v>132</v>
      </c>
      <c r="E41" s="12">
        <v>320</v>
      </c>
      <c r="F41" s="13" t="s">
        <v>133</v>
      </c>
      <c r="G41" s="9">
        <f t="shared" si="2"/>
        <v>9600</v>
      </c>
      <c r="H41" s="9">
        <f t="shared" si="3"/>
        <v>16000</v>
      </c>
    </row>
    <row r="42" spans="1:8" s="2" customFormat="1" ht="46.5" customHeight="1">
      <c r="A42" s="9">
        <v>39</v>
      </c>
      <c r="B42" s="11" t="s">
        <v>134</v>
      </c>
      <c r="C42" s="11" t="s">
        <v>32</v>
      </c>
      <c r="D42" s="8" t="s">
        <v>33</v>
      </c>
      <c r="E42" s="12">
        <v>64</v>
      </c>
      <c r="F42" s="13" t="s">
        <v>135</v>
      </c>
      <c r="G42" s="9">
        <f t="shared" si="2"/>
        <v>1920</v>
      </c>
      <c r="H42" s="9">
        <f t="shared" si="3"/>
        <v>3200</v>
      </c>
    </row>
    <row r="43" spans="1:8" s="2" customFormat="1" ht="46.5" customHeight="1">
      <c r="A43" s="9">
        <v>40</v>
      </c>
      <c r="B43" s="11" t="s">
        <v>136</v>
      </c>
      <c r="C43" s="11" t="s">
        <v>32</v>
      </c>
      <c r="D43" s="8" t="s">
        <v>33</v>
      </c>
      <c r="E43" s="12">
        <v>384</v>
      </c>
      <c r="F43" s="13" t="s">
        <v>137</v>
      </c>
      <c r="G43" s="9">
        <f t="shared" si="2"/>
        <v>11520</v>
      </c>
      <c r="H43" s="9">
        <f t="shared" si="3"/>
        <v>19200</v>
      </c>
    </row>
    <row r="44" spans="1:8" s="2" customFormat="1" ht="46.5" customHeight="1">
      <c r="A44" s="9">
        <v>41</v>
      </c>
      <c r="B44" s="11" t="s">
        <v>138</v>
      </c>
      <c r="C44" s="11" t="s">
        <v>32</v>
      </c>
      <c r="D44" s="8" t="s">
        <v>33</v>
      </c>
      <c r="E44" s="12">
        <v>192</v>
      </c>
      <c r="F44" s="13" t="s">
        <v>139</v>
      </c>
      <c r="G44" s="9">
        <f t="shared" si="2"/>
        <v>5760</v>
      </c>
      <c r="H44" s="9">
        <f t="shared" si="3"/>
        <v>9600</v>
      </c>
    </row>
    <row r="45" spans="1:8" s="2" customFormat="1" ht="46.5" customHeight="1">
      <c r="A45" s="9">
        <v>42</v>
      </c>
      <c r="B45" s="11" t="s">
        <v>140</v>
      </c>
      <c r="C45" s="11" t="s">
        <v>32</v>
      </c>
      <c r="D45" s="8" t="s">
        <v>33</v>
      </c>
      <c r="E45" s="12">
        <v>384</v>
      </c>
      <c r="F45" s="13" t="s">
        <v>141</v>
      </c>
      <c r="G45" s="9">
        <f t="shared" si="2"/>
        <v>11520</v>
      </c>
      <c r="H45" s="9">
        <f t="shared" si="3"/>
        <v>19200</v>
      </c>
    </row>
    <row r="46" spans="1:8" s="2" customFormat="1" ht="46.5" customHeight="1">
      <c r="A46" s="9">
        <v>43</v>
      </c>
      <c r="B46" s="11" t="s">
        <v>142</v>
      </c>
      <c r="C46" s="11" t="s">
        <v>143</v>
      </c>
      <c r="D46" s="8" t="s">
        <v>144</v>
      </c>
      <c r="E46" s="12">
        <v>320</v>
      </c>
      <c r="F46" s="13" t="s">
        <v>145</v>
      </c>
      <c r="G46" s="9">
        <f t="shared" si="2"/>
        <v>9600</v>
      </c>
      <c r="H46" s="9">
        <f t="shared" si="3"/>
        <v>16000</v>
      </c>
    </row>
    <row r="47" spans="1:8" s="2" customFormat="1" ht="46.5" customHeight="1">
      <c r="A47" s="9">
        <v>44</v>
      </c>
      <c r="B47" s="11" t="s">
        <v>146</v>
      </c>
      <c r="C47" s="11" t="s">
        <v>22</v>
      </c>
      <c r="D47" s="8" t="s">
        <v>23</v>
      </c>
      <c r="E47" s="12">
        <v>289</v>
      </c>
      <c r="F47" s="13" t="s">
        <v>147</v>
      </c>
      <c r="G47" s="9">
        <f t="shared" si="2"/>
        <v>8670</v>
      </c>
      <c r="H47" s="9">
        <f t="shared" si="3"/>
        <v>14450</v>
      </c>
    </row>
    <row r="48" spans="1:8" s="2" customFormat="1" ht="46.5" customHeight="1">
      <c r="A48" s="9">
        <v>45</v>
      </c>
      <c r="B48" s="11" t="s">
        <v>148</v>
      </c>
      <c r="C48" s="11" t="s">
        <v>22</v>
      </c>
      <c r="D48" s="8" t="s">
        <v>23</v>
      </c>
      <c r="E48" s="12">
        <v>320</v>
      </c>
      <c r="F48" s="13" t="s">
        <v>149</v>
      </c>
      <c r="G48" s="9">
        <f t="shared" si="2"/>
        <v>9600</v>
      </c>
      <c r="H48" s="9">
        <f t="shared" si="3"/>
        <v>16000</v>
      </c>
    </row>
    <row r="49" spans="1:8" s="2" customFormat="1" ht="46.5" customHeight="1">
      <c r="A49" s="9">
        <v>46</v>
      </c>
      <c r="B49" s="11" t="s">
        <v>150</v>
      </c>
      <c r="C49" s="11" t="s">
        <v>22</v>
      </c>
      <c r="D49" s="8" t="s">
        <v>23</v>
      </c>
      <c r="E49" s="12">
        <v>256</v>
      </c>
      <c r="F49" s="13" t="s">
        <v>151</v>
      </c>
      <c r="G49" s="9">
        <f t="shared" si="2"/>
        <v>7680</v>
      </c>
      <c r="H49" s="9">
        <f t="shared" si="3"/>
        <v>12800</v>
      </c>
    </row>
    <row r="50" spans="1:8" s="2" customFormat="1" ht="46.5" customHeight="1">
      <c r="A50" s="9">
        <v>47</v>
      </c>
      <c r="B50" s="11" t="s">
        <v>152</v>
      </c>
      <c r="C50" s="11" t="s">
        <v>18</v>
      </c>
      <c r="D50" s="8" t="s">
        <v>19</v>
      </c>
      <c r="E50" s="12">
        <v>320</v>
      </c>
      <c r="F50" s="13" t="s">
        <v>153</v>
      </c>
      <c r="G50" s="9">
        <f t="shared" si="2"/>
        <v>9600</v>
      </c>
      <c r="H50" s="9">
        <f t="shared" si="3"/>
        <v>16000</v>
      </c>
    </row>
    <row r="51" spans="1:8" s="2" customFormat="1" ht="46.5" customHeight="1">
      <c r="A51" s="9">
        <v>48</v>
      </c>
      <c r="B51" s="11" t="s">
        <v>154</v>
      </c>
      <c r="C51" s="13" t="s">
        <v>40</v>
      </c>
      <c r="D51" s="8" t="s">
        <v>41</v>
      </c>
      <c r="E51" s="12">
        <v>320</v>
      </c>
      <c r="F51" s="13" t="s">
        <v>155</v>
      </c>
      <c r="G51" s="9">
        <f t="shared" si="2"/>
        <v>9600</v>
      </c>
      <c r="H51" s="9">
        <f t="shared" si="3"/>
        <v>16000</v>
      </c>
    </row>
    <row r="52" spans="1:8" s="2" customFormat="1" ht="46.5" customHeight="1">
      <c r="A52" s="9">
        <v>49</v>
      </c>
      <c r="B52" s="11" t="s">
        <v>156</v>
      </c>
      <c r="C52" s="1" t="s">
        <v>105</v>
      </c>
      <c r="D52" s="8" t="s">
        <v>106</v>
      </c>
      <c r="E52" s="12">
        <v>384</v>
      </c>
      <c r="F52" s="13" t="s">
        <v>157</v>
      </c>
      <c r="G52" s="9">
        <f t="shared" si="2"/>
        <v>11520</v>
      </c>
      <c r="H52" s="9">
        <f t="shared" si="3"/>
        <v>19200</v>
      </c>
    </row>
    <row r="53" spans="1:8" s="2" customFormat="1" ht="46.5" customHeight="1">
      <c r="A53" s="9">
        <v>50</v>
      </c>
      <c r="B53" s="11" t="s">
        <v>158</v>
      </c>
      <c r="C53" s="11" t="s">
        <v>159</v>
      </c>
      <c r="D53" s="8" t="s">
        <v>160</v>
      </c>
      <c r="E53" s="12">
        <v>192</v>
      </c>
      <c r="F53" s="13" t="s">
        <v>161</v>
      </c>
      <c r="G53" s="9">
        <f t="shared" si="2"/>
        <v>5760</v>
      </c>
      <c r="H53" s="9">
        <f t="shared" si="3"/>
        <v>9600</v>
      </c>
    </row>
    <row r="54" spans="1:8" s="2" customFormat="1" ht="46.5" customHeight="1">
      <c r="A54" s="9">
        <v>51</v>
      </c>
      <c r="B54" s="11" t="s">
        <v>162</v>
      </c>
      <c r="C54" s="11" t="s">
        <v>163</v>
      </c>
      <c r="D54" s="8" t="s">
        <v>164</v>
      </c>
      <c r="E54" s="12">
        <v>192</v>
      </c>
      <c r="F54" s="13" t="s">
        <v>165</v>
      </c>
      <c r="G54" s="9">
        <f t="shared" si="2"/>
        <v>5760</v>
      </c>
      <c r="H54" s="9">
        <f t="shared" si="3"/>
        <v>9600</v>
      </c>
    </row>
    <row r="55" spans="1:8" s="2" customFormat="1" ht="46.5" customHeight="1">
      <c r="A55" s="9">
        <v>52</v>
      </c>
      <c r="B55" s="11" t="s">
        <v>166</v>
      </c>
      <c r="C55" s="11" t="s">
        <v>167</v>
      </c>
      <c r="D55" s="8" t="s">
        <v>168</v>
      </c>
      <c r="E55" s="12">
        <v>384</v>
      </c>
      <c r="F55" s="13" t="s">
        <v>169</v>
      </c>
      <c r="G55" s="9">
        <f t="shared" si="2"/>
        <v>11520</v>
      </c>
      <c r="H55" s="9">
        <f t="shared" si="3"/>
        <v>19200</v>
      </c>
    </row>
    <row r="56" spans="1:8" s="2" customFormat="1" ht="46.5" customHeight="1">
      <c r="A56" s="9">
        <v>53</v>
      </c>
      <c r="B56" s="11" t="s">
        <v>170</v>
      </c>
      <c r="C56" s="11" t="s">
        <v>171</v>
      </c>
      <c r="D56" s="8" t="s">
        <v>172</v>
      </c>
      <c r="E56" s="12">
        <v>361.25</v>
      </c>
      <c r="F56" s="13" t="s">
        <v>173</v>
      </c>
      <c r="G56" s="9">
        <f t="shared" si="2"/>
        <v>10837.5</v>
      </c>
      <c r="H56" s="9">
        <f t="shared" si="3"/>
        <v>18062.5</v>
      </c>
    </row>
    <row r="57" spans="1:8" s="2" customFormat="1" ht="46.5" customHeight="1">
      <c r="A57" s="9">
        <v>54</v>
      </c>
      <c r="B57" s="11" t="s">
        <v>174</v>
      </c>
      <c r="C57" s="13" t="s">
        <v>40</v>
      </c>
      <c r="D57" s="8" t="s">
        <v>41</v>
      </c>
      <c r="E57" s="12">
        <v>320</v>
      </c>
      <c r="F57" s="13" t="s">
        <v>175</v>
      </c>
      <c r="G57" s="9">
        <f t="shared" si="2"/>
        <v>9600</v>
      </c>
      <c r="H57" s="9">
        <f t="shared" si="3"/>
        <v>16000</v>
      </c>
    </row>
    <row r="58" spans="1:8" s="2" customFormat="1" ht="46.5" customHeight="1">
      <c r="A58" s="9">
        <v>55</v>
      </c>
      <c r="B58" s="11" t="s">
        <v>176</v>
      </c>
      <c r="C58" s="13" t="s">
        <v>40</v>
      </c>
      <c r="D58" s="8" t="s">
        <v>41</v>
      </c>
      <c r="E58" s="12">
        <v>320</v>
      </c>
      <c r="F58" s="13" t="s">
        <v>177</v>
      </c>
      <c r="G58" s="9">
        <f t="shared" si="2"/>
        <v>9600</v>
      </c>
      <c r="H58" s="9">
        <f t="shared" si="3"/>
        <v>16000</v>
      </c>
    </row>
    <row r="59" spans="1:8" s="2" customFormat="1" ht="46.5" customHeight="1">
      <c r="A59" s="9">
        <v>56</v>
      </c>
      <c r="B59" s="11" t="s">
        <v>178</v>
      </c>
      <c r="C59" s="11" t="s">
        <v>179</v>
      </c>
      <c r="D59" s="8" t="s">
        <v>41</v>
      </c>
      <c r="E59" s="12">
        <v>320</v>
      </c>
      <c r="F59" s="13" t="s">
        <v>180</v>
      </c>
      <c r="G59" s="9">
        <f t="shared" si="2"/>
        <v>9600</v>
      </c>
      <c r="H59" s="9">
        <f t="shared" si="3"/>
        <v>16000</v>
      </c>
    </row>
    <row r="60" spans="1:8" s="2" customFormat="1" ht="46.5" customHeight="1">
      <c r="A60" s="9">
        <v>57</v>
      </c>
      <c r="B60" s="11" t="s">
        <v>181</v>
      </c>
      <c r="C60" s="11" t="s">
        <v>93</v>
      </c>
      <c r="D60" s="8" t="s">
        <v>94</v>
      </c>
      <c r="E60" s="12">
        <v>384</v>
      </c>
      <c r="F60" s="13" t="s">
        <v>182</v>
      </c>
      <c r="G60" s="9">
        <f t="shared" si="2"/>
        <v>11520</v>
      </c>
      <c r="H60" s="9">
        <f t="shared" si="3"/>
        <v>19200</v>
      </c>
    </row>
    <row r="61" spans="1:8" s="2" customFormat="1" ht="46.5" customHeight="1">
      <c r="A61" s="9">
        <v>58</v>
      </c>
      <c r="B61" s="11" t="s">
        <v>183</v>
      </c>
      <c r="C61" s="11" t="s">
        <v>184</v>
      </c>
      <c r="D61" s="8" t="s">
        <v>76</v>
      </c>
      <c r="E61" s="12">
        <v>192</v>
      </c>
      <c r="F61" s="13" t="s">
        <v>185</v>
      </c>
      <c r="G61" s="9">
        <f t="shared" si="2"/>
        <v>5760</v>
      </c>
      <c r="H61" s="9">
        <f t="shared" si="3"/>
        <v>9600</v>
      </c>
    </row>
    <row r="62" spans="1:8" s="2" customFormat="1" ht="46.5" customHeight="1">
      <c r="A62" s="9">
        <v>59</v>
      </c>
      <c r="B62" s="11" t="s">
        <v>186</v>
      </c>
      <c r="C62" s="11" t="s">
        <v>171</v>
      </c>
      <c r="D62" s="8" t="s">
        <v>172</v>
      </c>
      <c r="E62" s="12">
        <v>320</v>
      </c>
      <c r="F62" s="13" t="s">
        <v>187</v>
      </c>
      <c r="G62" s="9">
        <f t="shared" si="2"/>
        <v>9600</v>
      </c>
      <c r="H62" s="9">
        <f t="shared" si="3"/>
        <v>16000</v>
      </c>
    </row>
    <row r="63" spans="1:8" s="2" customFormat="1" ht="46.5" customHeight="1">
      <c r="A63" s="9">
        <v>60</v>
      </c>
      <c r="B63" s="11" t="s">
        <v>188</v>
      </c>
      <c r="C63" s="14" t="s">
        <v>64</v>
      </c>
      <c r="D63" s="8" t="s">
        <v>65</v>
      </c>
      <c r="E63" s="12">
        <v>128</v>
      </c>
      <c r="F63" s="13" t="s">
        <v>189</v>
      </c>
      <c r="G63" s="9">
        <f t="shared" si="2"/>
        <v>3840</v>
      </c>
      <c r="H63" s="9">
        <f t="shared" si="3"/>
        <v>6400</v>
      </c>
    </row>
    <row r="64" spans="1:8" s="2" customFormat="1" ht="46.5" customHeight="1">
      <c r="A64" s="9">
        <v>61</v>
      </c>
      <c r="B64" s="11" t="s">
        <v>190</v>
      </c>
      <c r="C64" s="11" t="s">
        <v>191</v>
      </c>
      <c r="D64" s="8" t="s">
        <v>192</v>
      </c>
      <c r="E64" s="12">
        <v>256</v>
      </c>
      <c r="F64" s="13" t="s">
        <v>193</v>
      </c>
      <c r="G64" s="9">
        <f t="shared" si="2"/>
        <v>7680</v>
      </c>
      <c r="H64" s="9">
        <f t="shared" si="3"/>
        <v>12800</v>
      </c>
    </row>
    <row r="65" spans="1:8" s="2" customFormat="1" ht="46.5" customHeight="1">
      <c r="A65" s="9">
        <v>62</v>
      </c>
      <c r="B65" s="11" t="s">
        <v>194</v>
      </c>
      <c r="C65" s="11" t="s">
        <v>184</v>
      </c>
      <c r="D65" s="8" t="s">
        <v>76</v>
      </c>
      <c r="E65" s="12">
        <v>282</v>
      </c>
      <c r="F65" s="7" t="s">
        <v>195</v>
      </c>
      <c r="G65" s="9">
        <f t="shared" si="2"/>
        <v>8460</v>
      </c>
      <c r="H65" s="9">
        <f t="shared" si="3"/>
        <v>14100</v>
      </c>
    </row>
    <row r="66" spans="1:8" s="2" customFormat="1" ht="46.5" customHeight="1">
      <c r="A66" s="9">
        <v>63</v>
      </c>
      <c r="B66" s="11" t="s">
        <v>196</v>
      </c>
      <c r="C66" s="11" t="s">
        <v>184</v>
      </c>
      <c r="D66" s="8" t="s">
        <v>76</v>
      </c>
      <c r="E66" s="12">
        <v>256</v>
      </c>
      <c r="F66" s="13" t="s">
        <v>197</v>
      </c>
      <c r="G66" s="9">
        <f t="shared" si="2"/>
        <v>7680</v>
      </c>
      <c r="H66" s="9">
        <f t="shared" si="3"/>
        <v>12800</v>
      </c>
    </row>
    <row r="67" spans="1:8" s="2" customFormat="1" ht="46.5" customHeight="1">
      <c r="A67" s="9">
        <v>64</v>
      </c>
      <c r="B67" s="11" t="s">
        <v>198</v>
      </c>
      <c r="C67" s="11" t="s">
        <v>79</v>
      </c>
      <c r="D67" s="8" t="s">
        <v>80</v>
      </c>
      <c r="E67" s="12">
        <v>256</v>
      </c>
      <c r="F67" s="13" t="s">
        <v>199</v>
      </c>
      <c r="G67" s="9">
        <f t="shared" si="2"/>
        <v>7680</v>
      </c>
      <c r="H67" s="9">
        <f t="shared" si="3"/>
        <v>12800</v>
      </c>
    </row>
    <row r="68" spans="1:8" s="2" customFormat="1" ht="46.5" customHeight="1">
      <c r="A68" s="9">
        <v>65</v>
      </c>
      <c r="B68" s="11" t="s">
        <v>200</v>
      </c>
      <c r="C68" s="11" t="s">
        <v>201</v>
      </c>
      <c r="D68" s="8" t="s">
        <v>202</v>
      </c>
      <c r="E68" s="12">
        <v>384</v>
      </c>
      <c r="F68" s="13" t="s">
        <v>203</v>
      </c>
      <c r="G68" s="9">
        <f t="shared" si="2"/>
        <v>11520</v>
      </c>
      <c r="H68" s="9">
        <f t="shared" si="3"/>
        <v>19200</v>
      </c>
    </row>
    <row r="69" spans="1:8" s="2" customFormat="1" ht="46.5" customHeight="1">
      <c r="A69" s="9">
        <v>66</v>
      </c>
      <c r="B69" s="11" t="s">
        <v>204</v>
      </c>
      <c r="C69" s="11" t="s">
        <v>205</v>
      </c>
      <c r="D69" s="8" t="s">
        <v>206</v>
      </c>
      <c r="E69" s="12">
        <v>320</v>
      </c>
      <c r="F69" s="13" t="s">
        <v>207</v>
      </c>
      <c r="G69" s="9">
        <f aca="true" t="shared" si="4" ref="G69:G132">E69*30</f>
        <v>9600</v>
      </c>
      <c r="H69" s="9">
        <f aca="true" t="shared" si="5" ref="H69:H132">E69*50</f>
        <v>16000</v>
      </c>
    </row>
    <row r="70" spans="1:8" s="2" customFormat="1" ht="46.5" customHeight="1">
      <c r="A70" s="9">
        <v>67</v>
      </c>
      <c r="B70" s="11" t="s">
        <v>208</v>
      </c>
      <c r="C70" s="11" t="s">
        <v>209</v>
      </c>
      <c r="D70" s="8" t="s">
        <v>94</v>
      </c>
      <c r="E70" s="12">
        <v>320</v>
      </c>
      <c r="F70" s="13" t="s">
        <v>210</v>
      </c>
      <c r="G70" s="9">
        <f t="shared" si="4"/>
        <v>9600</v>
      </c>
      <c r="H70" s="9">
        <f t="shared" si="5"/>
        <v>16000</v>
      </c>
    </row>
    <row r="71" spans="1:8" s="2" customFormat="1" ht="46.5" customHeight="1">
      <c r="A71" s="9">
        <v>68</v>
      </c>
      <c r="B71" s="11" t="s">
        <v>211</v>
      </c>
      <c r="C71" s="11" t="s">
        <v>212</v>
      </c>
      <c r="D71" s="8" t="s">
        <v>213</v>
      </c>
      <c r="E71" s="12">
        <v>320</v>
      </c>
      <c r="F71" s="13" t="s">
        <v>214</v>
      </c>
      <c r="G71" s="9">
        <f t="shared" si="4"/>
        <v>9600</v>
      </c>
      <c r="H71" s="9">
        <f t="shared" si="5"/>
        <v>16000</v>
      </c>
    </row>
    <row r="72" spans="1:8" s="2" customFormat="1" ht="46.5" customHeight="1">
      <c r="A72" s="9">
        <v>69</v>
      </c>
      <c r="B72" s="11" t="s">
        <v>215</v>
      </c>
      <c r="C72" s="11" t="s">
        <v>36</v>
      </c>
      <c r="D72" s="8" t="s">
        <v>37</v>
      </c>
      <c r="E72" s="12">
        <v>320</v>
      </c>
      <c r="F72" s="13" t="s">
        <v>216</v>
      </c>
      <c r="G72" s="9">
        <f t="shared" si="4"/>
        <v>9600</v>
      </c>
      <c r="H72" s="9">
        <f t="shared" si="5"/>
        <v>16000</v>
      </c>
    </row>
    <row r="73" spans="1:8" s="2" customFormat="1" ht="46.5" customHeight="1">
      <c r="A73" s="9">
        <v>70</v>
      </c>
      <c r="B73" s="11" t="s">
        <v>217</v>
      </c>
      <c r="C73" s="11" t="s">
        <v>209</v>
      </c>
      <c r="D73" s="8" t="s">
        <v>94</v>
      </c>
      <c r="E73" s="12">
        <v>192</v>
      </c>
      <c r="F73" s="13" t="s">
        <v>218</v>
      </c>
      <c r="G73" s="9">
        <f t="shared" si="4"/>
        <v>5760</v>
      </c>
      <c r="H73" s="9">
        <f t="shared" si="5"/>
        <v>9600</v>
      </c>
    </row>
    <row r="74" spans="1:8" s="2" customFormat="1" ht="46.5" customHeight="1">
      <c r="A74" s="9">
        <v>71</v>
      </c>
      <c r="B74" s="11" t="s">
        <v>219</v>
      </c>
      <c r="C74" s="11" t="s">
        <v>220</v>
      </c>
      <c r="D74" s="8" t="s">
        <v>221</v>
      </c>
      <c r="E74" s="12">
        <v>384</v>
      </c>
      <c r="F74" s="13" t="s">
        <v>222</v>
      </c>
      <c r="G74" s="9">
        <f t="shared" si="4"/>
        <v>11520</v>
      </c>
      <c r="H74" s="9">
        <f t="shared" si="5"/>
        <v>19200</v>
      </c>
    </row>
    <row r="75" spans="1:8" s="2" customFormat="1" ht="46.5" customHeight="1">
      <c r="A75" s="9">
        <v>72</v>
      </c>
      <c r="B75" s="11" t="s">
        <v>223</v>
      </c>
      <c r="C75" s="11" t="s">
        <v>32</v>
      </c>
      <c r="D75" s="8" t="s">
        <v>33</v>
      </c>
      <c r="E75" s="12">
        <v>384</v>
      </c>
      <c r="F75" s="13" t="s">
        <v>224</v>
      </c>
      <c r="G75" s="9">
        <f t="shared" si="4"/>
        <v>11520</v>
      </c>
      <c r="H75" s="9">
        <f t="shared" si="5"/>
        <v>19200</v>
      </c>
    </row>
    <row r="76" spans="1:8" s="2" customFormat="1" ht="46.5" customHeight="1">
      <c r="A76" s="9">
        <v>73</v>
      </c>
      <c r="B76" s="11" t="s">
        <v>225</v>
      </c>
      <c r="C76" s="11" t="s">
        <v>226</v>
      </c>
      <c r="D76" s="8" t="s">
        <v>227</v>
      </c>
      <c r="E76" s="12">
        <v>192</v>
      </c>
      <c r="F76" s="13" t="s">
        <v>228</v>
      </c>
      <c r="G76" s="9">
        <f t="shared" si="4"/>
        <v>5760</v>
      </c>
      <c r="H76" s="9">
        <f t="shared" si="5"/>
        <v>9600</v>
      </c>
    </row>
    <row r="77" spans="1:8" s="2" customFormat="1" ht="46.5" customHeight="1">
      <c r="A77" s="9">
        <v>74</v>
      </c>
      <c r="B77" s="11" t="s">
        <v>229</v>
      </c>
      <c r="C77" s="11" t="s">
        <v>32</v>
      </c>
      <c r="D77" s="8" t="s">
        <v>33</v>
      </c>
      <c r="E77" s="12">
        <v>320</v>
      </c>
      <c r="F77" s="13" t="s">
        <v>230</v>
      </c>
      <c r="G77" s="9">
        <f t="shared" si="4"/>
        <v>9600</v>
      </c>
      <c r="H77" s="9">
        <f t="shared" si="5"/>
        <v>16000</v>
      </c>
    </row>
    <row r="78" spans="1:8" s="2" customFormat="1" ht="46.5" customHeight="1">
      <c r="A78" s="9">
        <v>75</v>
      </c>
      <c r="B78" s="11" t="s">
        <v>231</v>
      </c>
      <c r="C78" s="11" t="s">
        <v>232</v>
      </c>
      <c r="D78" s="8" t="s">
        <v>233</v>
      </c>
      <c r="E78" s="12">
        <v>320</v>
      </c>
      <c r="F78" s="13" t="s">
        <v>234</v>
      </c>
      <c r="G78" s="9">
        <f t="shared" si="4"/>
        <v>9600</v>
      </c>
      <c r="H78" s="9">
        <f t="shared" si="5"/>
        <v>16000</v>
      </c>
    </row>
    <row r="79" spans="1:8" s="2" customFormat="1" ht="46.5" customHeight="1">
      <c r="A79" s="9">
        <v>76</v>
      </c>
      <c r="B79" s="11" t="s">
        <v>235</v>
      </c>
      <c r="C79" s="11" t="s">
        <v>209</v>
      </c>
      <c r="D79" s="8" t="s">
        <v>94</v>
      </c>
      <c r="E79" s="12">
        <v>320</v>
      </c>
      <c r="F79" s="13" t="s">
        <v>236</v>
      </c>
      <c r="G79" s="9">
        <f t="shared" si="4"/>
        <v>9600</v>
      </c>
      <c r="H79" s="9">
        <f t="shared" si="5"/>
        <v>16000</v>
      </c>
    </row>
    <row r="80" spans="1:8" s="2" customFormat="1" ht="46.5" customHeight="1">
      <c r="A80" s="9">
        <v>77</v>
      </c>
      <c r="B80" s="11" t="s">
        <v>237</v>
      </c>
      <c r="C80" s="11" t="s">
        <v>238</v>
      </c>
      <c r="D80" s="8" t="s">
        <v>49</v>
      </c>
      <c r="E80" s="12">
        <v>256</v>
      </c>
      <c r="F80" s="13" t="s">
        <v>239</v>
      </c>
      <c r="G80" s="9">
        <f t="shared" si="4"/>
        <v>7680</v>
      </c>
      <c r="H80" s="9">
        <f t="shared" si="5"/>
        <v>12800</v>
      </c>
    </row>
    <row r="81" spans="1:8" s="2" customFormat="1" ht="46.5" customHeight="1">
      <c r="A81" s="9">
        <v>78</v>
      </c>
      <c r="B81" s="11" t="s">
        <v>240</v>
      </c>
      <c r="C81" s="11" t="s">
        <v>220</v>
      </c>
      <c r="D81" s="8" t="s">
        <v>221</v>
      </c>
      <c r="E81" s="12">
        <v>256</v>
      </c>
      <c r="F81" s="13" t="s">
        <v>241</v>
      </c>
      <c r="G81" s="9">
        <f t="shared" si="4"/>
        <v>7680</v>
      </c>
      <c r="H81" s="9">
        <f t="shared" si="5"/>
        <v>12800</v>
      </c>
    </row>
    <row r="82" spans="1:8" s="2" customFormat="1" ht="46.5" customHeight="1">
      <c r="A82" s="9">
        <v>79</v>
      </c>
      <c r="B82" s="11" t="s">
        <v>242</v>
      </c>
      <c r="C82" s="11" t="s">
        <v>32</v>
      </c>
      <c r="D82" s="8" t="s">
        <v>33</v>
      </c>
      <c r="E82" s="12">
        <v>128</v>
      </c>
      <c r="F82" s="13" t="s">
        <v>243</v>
      </c>
      <c r="G82" s="9">
        <f t="shared" si="4"/>
        <v>3840</v>
      </c>
      <c r="H82" s="9">
        <f t="shared" si="5"/>
        <v>6400</v>
      </c>
    </row>
    <row r="83" spans="1:8" s="2" customFormat="1" ht="46.5" customHeight="1">
      <c r="A83" s="9">
        <v>80</v>
      </c>
      <c r="B83" s="11" t="s">
        <v>244</v>
      </c>
      <c r="C83" s="11" t="s">
        <v>119</v>
      </c>
      <c r="D83" s="8" t="s">
        <v>120</v>
      </c>
      <c r="E83" s="12">
        <v>128</v>
      </c>
      <c r="F83" s="13" t="s">
        <v>245</v>
      </c>
      <c r="G83" s="9">
        <f t="shared" si="4"/>
        <v>3840</v>
      </c>
      <c r="H83" s="9">
        <f t="shared" si="5"/>
        <v>6400</v>
      </c>
    </row>
    <row r="84" spans="1:8" s="2" customFormat="1" ht="46.5" customHeight="1">
      <c r="A84" s="9">
        <v>81</v>
      </c>
      <c r="B84" s="11" t="s">
        <v>246</v>
      </c>
      <c r="C84" s="11" t="s">
        <v>79</v>
      </c>
      <c r="D84" s="8" t="s">
        <v>80</v>
      </c>
      <c r="E84" s="12">
        <v>256</v>
      </c>
      <c r="F84" s="13" t="s">
        <v>247</v>
      </c>
      <c r="G84" s="9">
        <f t="shared" si="4"/>
        <v>7680</v>
      </c>
      <c r="H84" s="9">
        <f t="shared" si="5"/>
        <v>12800</v>
      </c>
    </row>
    <row r="85" spans="1:8" s="2" customFormat="1" ht="46.5" customHeight="1">
      <c r="A85" s="9">
        <v>82</v>
      </c>
      <c r="B85" s="11" t="s">
        <v>248</v>
      </c>
      <c r="C85" s="11" t="s">
        <v>79</v>
      </c>
      <c r="D85" s="8" t="s">
        <v>80</v>
      </c>
      <c r="E85" s="12">
        <v>192</v>
      </c>
      <c r="F85" s="13" t="s">
        <v>249</v>
      </c>
      <c r="G85" s="9">
        <f t="shared" si="4"/>
        <v>5760</v>
      </c>
      <c r="H85" s="9">
        <f t="shared" si="5"/>
        <v>9600</v>
      </c>
    </row>
    <row r="86" spans="1:8" s="2" customFormat="1" ht="46.5" customHeight="1">
      <c r="A86" s="9">
        <v>83</v>
      </c>
      <c r="B86" s="11" t="s">
        <v>250</v>
      </c>
      <c r="C86" s="11" t="s">
        <v>251</v>
      </c>
      <c r="D86" s="8" t="s">
        <v>252</v>
      </c>
      <c r="E86" s="12">
        <v>192</v>
      </c>
      <c r="F86" s="13" t="s">
        <v>253</v>
      </c>
      <c r="G86" s="9">
        <f t="shared" si="4"/>
        <v>5760</v>
      </c>
      <c r="H86" s="9">
        <f t="shared" si="5"/>
        <v>9600</v>
      </c>
    </row>
    <row r="87" spans="1:8" s="2" customFormat="1" ht="46.5" customHeight="1">
      <c r="A87" s="9">
        <v>84</v>
      </c>
      <c r="B87" s="11" t="s">
        <v>254</v>
      </c>
      <c r="C87" s="14" t="s">
        <v>64</v>
      </c>
      <c r="D87" s="8" t="s">
        <v>65</v>
      </c>
      <c r="E87" s="12">
        <v>192</v>
      </c>
      <c r="F87" s="13" t="s">
        <v>255</v>
      </c>
      <c r="G87" s="9">
        <f t="shared" si="4"/>
        <v>5760</v>
      </c>
      <c r="H87" s="9">
        <f t="shared" si="5"/>
        <v>9600</v>
      </c>
    </row>
    <row r="88" spans="1:8" s="2" customFormat="1" ht="46.5" customHeight="1">
      <c r="A88" s="9">
        <v>85</v>
      </c>
      <c r="B88" s="11" t="s">
        <v>256</v>
      </c>
      <c r="C88" s="15" t="s">
        <v>64</v>
      </c>
      <c r="D88" s="8" t="s">
        <v>65</v>
      </c>
      <c r="E88" s="12">
        <v>192</v>
      </c>
      <c r="F88" s="13" t="s">
        <v>257</v>
      </c>
      <c r="G88" s="9">
        <f t="shared" si="4"/>
        <v>5760</v>
      </c>
      <c r="H88" s="9">
        <f t="shared" si="5"/>
        <v>9600</v>
      </c>
    </row>
    <row r="89" spans="1:8" s="2" customFormat="1" ht="46.5" customHeight="1">
      <c r="A89" s="9">
        <v>86</v>
      </c>
      <c r="B89" s="11" t="s">
        <v>258</v>
      </c>
      <c r="C89" s="11" t="s">
        <v>259</v>
      </c>
      <c r="D89" s="8" t="s">
        <v>260</v>
      </c>
      <c r="E89" s="12">
        <v>256</v>
      </c>
      <c r="F89" s="13" t="s">
        <v>261</v>
      </c>
      <c r="G89" s="9">
        <f t="shared" si="4"/>
        <v>7680</v>
      </c>
      <c r="H89" s="9">
        <f t="shared" si="5"/>
        <v>12800</v>
      </c>
    </row>
    <row r="90" spans="1:8" s="2" customFormat="1" ht="46.5" customHeight="1">
      <c r="A90" s="9">
        <v>87</v>
      </c>
      <c r="B90" s="11" t="s">
        <v>262</v>
      </c>
      <c r="C90" s="11" t="s">
        <v>75</v>
      </c>
      <c r="D90" s="8" t="s">
        <v>76</v>
      </c>
      <c r="E90" s="12">
        <v>320</v>
      </c>
      <c r="F90" s="13" t="s">
        <v>263</v>
      </c>
      <c r="G90" s="9">
        <f t="shared" si="4"/>
        <v>9600</v>
      </c>
      <c r="H90" s="9">
        <f t="shared" si="5"/>
        <v>16000</v>
      </c>
    </row>
    <row r="91" spans="1:8" s="2" customFormat="1" ht="46.5" customHeight="1">
      <c r="A91" s="9">
        <v>88</v>
      </c>
      <c r="B91" s="11" t="s">
        <v>264</v>
      </c>
      <c r="C91" s="11" t="s">
        <v>232</v>
      </c>
      <c r="D91" s="8" t="s">
        <v>233</v>
      </c>
      <c r="E91" s="12">
        <v>320</v>
      </c>
      <c r="F91" s="13" t="s">
        <v>265</v>
      </c>
      <c r="G91" s="9">
        <f t="shared" si="4"/>
        <v>9600</v>
      </c>
      <c r="H91" s="9">
        <f t="shared" si="5"/>
        <v>16000</v>
      </c>
    </row>
    <row r="92" spans="1:8" s="2" customFormat="1" ht="46.5" customHeight="1">
      <c r="A92" s="9">
        <v>89</v>
      </c>
      <c r="B92" s="11" t="s">
        <v>266</v>
      </c>
      <c r="C92" s="11" t="s">
        <v>251</v>
      </c>
      <c r="D92" s="8" t="s">
        <v>252</v>
      </c>
      <c r="E92" s="12">
        <v>192</v>
      </c>
      <c r="F92" s="13" t="s">
        <v>267</v>
      </c>
      <c r="G92" s="9">
        <f t="shared" si="4"/>
        <v>5760</v>
      </c>
      <c r="H92" s="9">
        <f t="shared" si="5"/>
        <v>9600</v>
      </c>
    </row>
    <row r="93" spans="1:8" s="2" customFormat="1" ht="46.5" customHeight="1">
      <c r="A93" s="9">
        <v>90</v>
      </c>
      <c r="B93" s="11" t="s">
        <v>268</v>
      </c>
      <c r="C93" s="11" t="s">
        <v>251</v>
      </c>
      <c r="D93" s="8" t="s">
        <v>252</v>
      </c>
      <c r="E93" s="12">
        <v>192</v>
      </c>
      <c r="F93" s="13" t="s">
        <v>269</v>
      </c>
      <c r="G93" s="9">
        <f t="shared" si="4"/>
        <v>5760</v>
      </c>
      <c r="H93" s="9">
        <f t="shared" si="5"/>
        <v>9600</v>
      </c>
    </row>
    <row r="94" spans="1:8" s="2" customFormat="1" ht="46.5" customHeight="1">
      <c r="A94" s="9">
        <v>91</v>
      </c>
      <c r="B94" s="11" t="s">
        <v>270</v>
      </c>
      <c r="C94" s="11" t="s">
        <v>251</v>
      </c>
      <c r="D94" s="8" t="s">
        <v>252</v>
      </c>
      <c r="E94" s="12">
        <v>256</v>
      </c>
      <c r="F94" s="13" t="s">
        <v>271</v>
      </c>
      <c r="G94" s="9">
        <f t="shared" si="4"/>
        <v>7680</v>
      </c>
      <c r="H94" s="9">
        <f t="shared" si="5"/>
        <v>12800</v>
      </c>
    </row>
    <row r="95" spans="1:8" s="2" customFormat="1" ht="46.5" customHeight="1">
      <c r="A95" s="9">
        <v>92</v>
      </c>
      <c r="B95" s="11" t="s">
        <v>272</v>
      </c>
      <c r="C95" s="13" t="s">
        <v>40</v>
      </c>
      <c r="D95" s="8" t="s">
        <v>41</v>
      </c>
      <c r="E95" s="12">
        <v>256</v>
      </c>
      <c r="F95" s="13" t="s">
        <v>273</v>
      </c>
      <c r="G95" s="9">
        <f t="shared" si="4"/>
        <v>7680</v>
      </c>
      <c r="H95" s="9">
        <f t="shared" si="5"/>
        <v>12800</v>
      </c>
    </row>
    <row r="96" spans="1:8" s="2" customFormat="1" ht="46.5" customHeight="1">
      <c r="A96" s="9">
        <v>93</v>
      </c>
      <c r="B96" s="11" t="s">
        <v>274</v>
      </c>
      <c r="C96" s="11" t="s">
        <v>259</v>
      </c>
      <c r="D96" s="8" t="s">
        <v>260</v>
      </c>
      <c r="E96" s="12">
        <v>320</v>
      </c>
      <c r="F96" s="13" t="s">
        <v>275</v>
      </c>
      <c r="G96" s="9">
        <f t="shared" si="4"/>
        <v>9600</v>
      </c>
      <c r="H96" s="9">
        <f t="shared" si="5"/>
        <v>16000</v>
      </c>
    </row>
    <row r="97" spans="1:8" s="2" customFormat="1" ht="46.5" customHeight="1">
      <c r="A97" s="9">
        <v>94</v>
      </c>
      <c r="B97" s="11" t="s">
        <v>276</v>
      </c>
      <c r="C97" s="11" t="s">
        <v>70</v>
      </c>
      <c r="D97" s="8" t="s">
        <v>37</v>
      </c>
      <c r="E97" s="12">
        <v>256</v>
      </c>
      <c r="F97" s="13" t="s">
        <v>277</v>
      </c>
      <c r="G97" s="9">
        <f t="shared" si="4"/>
        <v>7680</v>
      </c>
      <c r="H97" s="9">
        <f t="shared" si="5"/>
        <v>12800</v>
      </c>
    </row>
    <row r="98" spans="1:8" s="2" customFormat="1" ht="46.5" customHeight="1">
      <c r="A98" s="9">
        <v>95</v>
      </c>
      <c r="B98" s="11" t="s">
        <v>278</v>
      </c>
      <c r="C98" s="13" t="s">
        <v>40</v>
      </c>
      <c r="D98" s="8" t="s">
        <v>41</v>
      </c>
      <c r="E98" s="12">
        <v>256</v>
      </c>
      <c r="F98" s="13" t="s">
        <v>279</v>
      </c>
      <c r="G98" s="9">
        <f t="shared" si="4"/>
        <v>7680</v>
      </c>
      <c r="H98" s="9">
        <f t="shared" si="5"/>
        <v>12800</v>
      </c>
    </row>
    <row r="99" spans="1:8" s="2" customFormat="1" ht="46.5" customHeight="1">
      <c r="A99" s="9">
        <v>96</v>
      </c>
      <c r="B99" s="11" t="s">
        <v>280</v>
      </c>
      <c r="C99" s="11" t="s">
        <v>79</v>
      </c>
      <c r="D99" s="8" t="s">
        <v>80</v>
      </c>
      <c r="E99" s="12">
        <v>192</v>
      </c>
      <c r="F99" s="13" t="s">
        <v>281</v>
      </c>
      <c r="G99" s="9">
        <f t="shared" si="4"/>
        <v>5760</v>
      </c>
      <c r="H99" s="9">
        <f t="shared" si="5"/>
        <v>9600</v>
      </c>
    </row>
    <row r="100" spans="1:8" s="2" customFormat="1" ht="46.5" customHeight="1">
      <c r="A100" s="9">
        <v>97</v>
      </c>
      <c r="B100" s="11" t="s">
        <v>282</v>
      </c>
      <c r="C100" s="16" t="s">
        <v>40</v>
      </c>
      <c r="D100" s="8" t="s">
        <v>41</v>
      </c>
      <c r="E100" s="12">
        <v>256</v>
      </c>
      <c r="F100" s="13" t="s">
        <v>283</v>
      </c>
      <c r="G100" s="9">
        <f t="shared" si="4"/>
        <v>7680</v>
      </c>
      <c r="H100" s="9">
        <f t="shared" si="5"/>
        <v>12800</v>
      </c>
    </row>
    <row r="101" spans="1:8" s="2" customFormat="1" ht="46.5" customHeight="1">
      <c r="A101" s="9">
        <v>98</v>
      </c>
      <c r="B101" s="11" t="s">
        <v>284</v>
      </c>
      <c r="C101" s="11" t="s">
        <v>251</v>
      </c>
      <c r="D101" s="8" t="s">
        <v>252</v>
      </c>
      <c r="E101" s="12">
        <v>192</v>
      </c>
      <c r="F101" s="13" t="s">
        <v>285</v>
      </c>
      <c r="G101" s="9">
        <f t="shared" si="4"/>
        <v>5760</v>
      </c>
      <c r="H101" s="9">
        <f t="shared" si="5"/>
        <v>9600</v>
      </c>
    </row>
    <row r="102" spans="1:8" s="2" customFormat="1" ht="46.5" customHeight="1">
      <c r="A102" s="9">
        <v>99</v>
      </c>
      <c r="B102" s="11" t="s">
        <v>286</v>
      </c>
      <c r="C102" s="11" t="s">
        <v>111</v>
      </c>
      <c r="D102" s="8" t="s">
        <v>112</v>
      </c>
      <c r="E102" s="12">
        <v>192</v>
      </c>
      <c r="F102" s="13" t="s">
        <v>287</v>
      </c>
      <c r="G102" s="9">
        <f t="shared" si="4"/>
        <v>5760</v>
      </c>
      <c r="H102" s="9">
        <f t="shared" si="5"/>
        <v>9600</v>
      </c>
    </row>
    <row r="103" spans="1:8" s="2" customFormat="1" ht="46.5" customHeight="1">
      <c r="A103" s="9">
        <v>100</v>
      </c>
      <c r="B103" s="11" t="s">
        <v>288</v>
      </c>
      <c r="C103" s="11" t="s">
        <v>259</v>
      </c>
      <c r="D103" s="8" t="s">
        <v>260</v>
      </c>
      <c r="E103" s="12">
        <v>320</v>
      </c>
      <c r="F103" s="13" t="s">
        <v>289</v>
      </c>
      <c r="G103" s="9">
        <f t="shared" si="4"/>
        <v>9600</v>
      </c>
      <c r="H103" s="9">
        <f t="shared" si="5"/>
        <v>16000</v>
      </c>
    </row>
    <row r="104" spans="1:8" s="2" customFormat="1" ht="46.5" customHeight="1">
      <c r="A104" s="9">
        <v>101</v>
      </c>
      <c r="B104" s="11" t="s">
        <v>290</v>
      </c>
      <c r="C104" s="11" t="s">
        <v>79</v>
      </c>
      <c r="D104" s="8" t="s">
        <v>80</v>
      </c>
      <c r="E104" s="12">
        <v>256</v>
      </c>
      <c r="F104" s="13" t="s">
        <v>291</v>
      </c>
      <c r="G104" s="9">
        <f t="shared" si="4"/>
        <v>7680</v>
      </c>
      <c r="H104" s="9">
        <f t="shared" si="5"/>
        <v>12800</v>
      </c>
    </row>
    <row r="105" spans="1:8" s="2" customFormat="1" ht="46.5" customHeight="1">
      <c r="A105" s="9">
        <v>102</v>
      </c>
      <c r="B105" s="11" t="s">
        <v>292</v>
      </c>
      <c r="C105" s="1" t="s">
        <v>105</v>
      </c>
      <c r="D105" s="8" t="s">
        <v>106</v>
      </c>
      <c r="E105" s="12">
        <v>256</v>
      </c>
      <c r="F105" s="13" t="s">
        <v>293</v>
      </c>
      <c r="G105" s="9">
        <f t="shared" si="4"/>
        <v>7680</v>
      </c>
      <c r="H105" s="9">
        <f t="shared" si="5"/>
        <v>12800</v>
      </c>
    </row>
    <row r="106" spans="1:8" s="2" customFormat="1" ht="46.5" customHeight="1">
      <c r="A106" s="9">
        <v>103</v>
      </c>
      <c r="B106" s="11" t="s">
        <v>294</v>
      </c>
      <c r="C106" s="11" t="s">
        <v>259</v>
      </c>
      <c r="D106" s="8" t="s">
        <v>260</v>
      </c>
      <c r="E106" s="12">
        <v>256</v>
      </c>
      <c r="F106" s="13" t="s">
        <v>295</v>
      </c>
      <c r="G106" s="9">
        <f t="shared" si="4"/>
        <v>7680</v>
      </c>
      <c r="H106" s="9">
        <f t="shared" si="5"/>
        <v>12800</v>
      </c>
    </row>
    <row r="107" spans="1:8" s="2" customFormat="1" ht="46.5" customHeight="1">
      <c r="A107" s="9">
        <v>104</v>
      </c>
      <c r="B107" s="11" t="s">
        <v>296</v>
      </c>
      <c r="C107" s="11" t="s">
        <v>93</v>
      </c>
      <c r="D107" s="8" t="s">
        <v>94</v>
      </c>
      <c r="E107" s="12">
        <v>192</v>
      </c>
      <c r="F107" s="13" t="s">
        <v>297</v>
      </c>
      <c r="G107" s="9">
        <f t="shared" si="4"/>
        <v>5760</v>
      </c>
      <c r="H107" s="9">
        <f t="shared" si="5"/>
        <v>9600</v>
      </c>
    </row>
    <row r="108" spans="1:8" s="2" customFormat="1" ht="46.5" customHeight="1">
      <c r="A108" s="9">
        <v>105</v>
      </c>
      <c r="B108" s="11" t="s">
        <v>298</v>
      </c>
      <c r="C108" s="11" t="s">
        <v>299</v>
      </c>
      <c r="D108" s="8" t="s">
        <v>221</v>
      </c>
      <c r="E108" s="12">
        <v>192</v>
      </c>
      <c r="F108" s="13" t="s">
        <v>300</v>
      </c>
      <c r="G108" s="9">
        <f t="shared" si="4"/>
        <v>5760</v>
      </c>
      <c r="H108" s="9">
        <f t="shared" si="5"/>
        <v>9600</v>
      </c>
    </row>
    <row r="109" spans="1:8" s="2" customFormat="1" ht="46.5" customHeight="1">
      <c r="A109" s="9">
        <v>106</v>
      </c>
      <c r="B109" s="11" t="s">
        <v>301</v>
      </c>
      <c r="C109" s="11" t="s">
        <v>179</v>
      </c>
      <c r="D109" s="8" t="s">
        <v>41</v>
      </c>
      <c r="E109" s="12">
        <v>320</v>
      </c>
      <c r="F109" s="13" t="s">
        <v>302</v>
      </c>
      <c r="G109" s="9">
        <f t="shared" si="4"/>
        <v>9600</v>
      </c>
      <c r="H109" s="9">
        <f t="shared" si="5"/>
        <v>16000</v>
      </c>
    </row>
    <row r="110" spans="1:8" s="2" customFormat="1" ht="46.5" customHeight="1">
      <c r="A110" s="9">
        <v>107</v>
      </c>
      <c r="B110" s="11" t="s">
        <v>303</v>
      </c>
      <c r="C110" s="11" t="s">
        <v>304</v>
      </c>
      <c r="D110" s="8" t="s">
        <v>305</v>
      </c>
      <c r="E110" s="12">
        <v>256</v>
      </c>
      <c r="F110" s="13" t="s">
        <v>306</v>
      </c>
      <c r="G110" s="9">
        <f t="shared" si="4"/>
        <v>7680</v>
      </c>
      <c r="H110" s="9">
        <f t="shared" si="5"/>
        <v>12800</v>
      </c>
    </row>
    <row r="111" spans="1:8" s="2" customFormat="1" ht="46.5" customHeight="1">
      <c r="A111" s="9">
        <v>108</v>
      </c>
      <c r="B111" s="11" t="s">
        <v>307</v>
      </c>
      <c r="C111" s="11" t="s">
        <v>83</v>
      </c>
      <c r="D111" s="8" t="s">
        <v>84</v>
      </c>
      <c r="E111" s="12">
        <v>256</v>
      </c>
      <c r="F111" s="13" t="s">
        <v>308</v>
      </c>
      <c r="G111" s="9">
        <f t="shared" si="4"/>
        <v>7680</v>
      </c>
      <c r="H111" s="9">
        <f t="shared" si="5"/>
        <v>12800</v>
      </c>
    </row>
    <row r="112" spans="1:8" s="2" customFormat="1" ht="46.5" customHeight="1">
      <c r="A112" s="9">
        <v>109</v>
      </c>
      <c r="B112" s="11" t="s">
        <v>309</v>
      </c>
      <c r="C112" s="11" t="s">
        <v>179</v>
      </c>
      <c r="D112" s="8" t="s">
        <v>41</v>
      </c>
      <c r="E112" s="12">
        <v>320</v>
      </c>
      <c r="F112" s="13" t="s">
        <v>310</v>
      </c>
      <c r="G112" s="9">
        <f t="shared" si="4"/>
        <v>9600</v>
      </c>
      <c r="H112" s="9">
        <f t="shared" si="5"/>
        <v>16000</v>
      </c>
    </row>
    <row r="113" spans="1:8" s="2" customFormat="1" ht="46.5" customHeight="1">
      <c r="A113" s="9">
        <v>110</v>
      </c>
      <c r="B113" s="11" t="s">
        <v>311</v>
      </c>
      <c r="C113" s="11" t="s">
        <v>79</v>
      </c>
      <c r="D113" s="8" t="s">
        <v>80</v>
      </c>
      <c r="E113" s="12">
        <v>320</v>
      </c>
      <c r="F113" s="13" t="s">
        <v>312</v>
      </c>
      <c r="G113" s="9">
        <f t="shared" si="4"/>
        <v>9600</v>
      </c>
      <c r="H113" s="9">
        <f t="shared" si="5"/>
        <v>16000</v>
      </c>
    </row>
    <row r="114" spans="1:8" s="2" customFormat="1" ht="46.5" customHeight="1">
      <c r="A114" s="9">
        <v>111</v>
      </c>
      <c r="B114" s="11" t="s">
        <v>313</v>
      </c>
      <c r="C114" s="11" t="s">
        <v>52</v>
      </c>
      <c r="D114" s="8" t="s">
        <v>53</v>
      </c>
      <c r="E114" s="12">
        <v>144.91</v>
      </c>
      <c r="F114" s="13" t="s">
        <v>314</v>
      </c>
      <c r="G114" s="9">
        <f t="shared" si="4"/>
        <v>4347.3</v>
      </c>
      <c r="H114" s="9">
        <f t="shared" si="5"/>
        <v>7245.5</v>
      </c>
    </row>
    <row r="115" spans="1:8" s="2" customFormat="1" ht="46.5" customHeight="1">
      <c r="A115" s="9">
        <v>112</v>
      </c>
      <c r="B115" s="11" t="s">
        <v>315</v>
      </c>
      <c r="C115" s="11" t="s">
        <v>83</v>
      </c>
      <c r="D115" s="8" t="s">
        <v>84</v>
      </c>
      <c r="E115" s="12">
        <v>128</v>
      </c>
      <c r="F115" s="13" t="s">
        <v>316</v>
      </c>
      <c r="G115" s="9">
        <f t="shared" si="4"/>
        <v>3840</v>
      </c>
      <c r="H115" s="9">
        <f t="shared" si="5"/>
        <v>6400</v>
      </c>
    </row>
    <row r="116" spans="1:8" s="2" customFormat="1" ht="46.5" customHeight="1">
      <c r="A116" s="9">
        <v>113</v>
      </c>
      <c r="B116" s="11" t="s">
        <v>317</v>
      </c>
      <c r="C116" s="11" t="s">
        <v>79</v>
      </c>
      <c r="D116" s="8" t="s">
        <v>80</v>
      </c>
      <c r="E116" s="12">
        <v>320</v>
      </c>
      <c r="F116" s="13" t="s">
        <v>318</v>
      </c>
      <c r="G116" s="9">
        <f t="shared" si="4"/>
        <v>9600</v>
      </c>
      <c r="H116" s="9">
        <f t="shared" si="5"/>
        <v>16000</v>
      </c>
    </row>
    <row r="117" spans="1:8" s="2" customFormat="1" ht="46.5" customHeight="1">
      <c r="A117" s="9">
        <v>114</v>
      </c>
      <c r="B117" s="11" t="s">
        <v>319</v>
      </c>
      <c r="C117" s="11" t="s">
        <v>259</v>
      </c>
      <c r="D117" s="8" t="s">
        <v>260</v>
      </c>
      <c r="E117" s="12">
        <v>256</v>
      </c>
      <c r="F117" s="13" t="s">
        <v>320</v>
      </c>
      <c r="G117" s="9">
        <f t="shared" si="4"/>
        <v>7680</v>
      </c>
      <c r="H117" s="9">
        <f t="shared" si="5"/>
        <v>12800</v>
      </c>
    </row>
    <row r="118" spans="1:8" s="2" customFormat="1" ht="46.5" customHeight="1">
      <c r="A118" s="9">
        <v>115</v>
      </c>
      <c r="B118" s="11" t="s">
        <v>321</v>
      </c>
      <c r="C118" s="11" t="s">
        <v>232</v>
      </c>
      <c r="D118" s="8" t="s">
        <v>233</v>
      </c>
      <c r="E118" s="12">
        <v>320</v>
      </c>
      <c r="F118" s="13" t="s">
        <v>322</v>
      </c>
      <c r="G118" s="9">
        <f t="shared" si="4"/>
        <v>9600</v>
      </c>
      <c r="H118" s="9">
        <f t="shared" si="5"/>
        <v>16000</v>
      </c>
    </row>
    <row r="119" spans="1:8" s="2" customFormat="1" ht="46.5" customHeight="1">
      <c r="A119" s="9">
        <v>116</v>
      </c>
      <c r="B119" s="11" t="s">
        <v>323</v>
      </c>
      <c r="C119" s="11" t="s">
        <v>232</v>
      </c>
      <c r="D119" s="8" t="s">
        <v>233</v>
      </c>
      <c r="E119" s="12">
        <v>256</v>
      </c>
      <c r="F119" s="13" t="s">
        <v>324</v>
      </c>
      <c r="G119" s="9">
        <f t="shared" si="4"/>
        <v>7680</v>
      </c>
      <c r="H119" s="9">
        <f t="shared" si="5"/>
        <v>12800</v>
      </c>
    </row>
    <row r="120" spans="1:8" s="2" customFormat="1" ht="46.5" customHeight="1">
      <c r="A120" s="9">
        <v>117</v>
      </c>
      <c r="B120" s="11" t="s">
        <v>325</v>
      </c>
      <c r="C120" s="11" t="s">
        <v>179</v>
      </c>
      <c r="D120" s="8" t="s">
        <v>41</v>
      </c>
      <c r="E120" s="12">
        <v>320</v>
      </c>
      <c r="F120" s="13" t="s">
        <v>326</v>
      </c>
      <c r="G120" s="9">
        <f t="shared" si="4"/>
        <v>9600</v>
      </c>
      <c r="H120" s="9">
        <f t="shared" si="5"/>
        <v>16000</v>
      </c>
    </row>
    <row r="121" spans="1:8" s="2" customFormat="1" ht="46.5" customHeight="1">
      <c r="A121" s="9">
        <v>118</v>
      </c>
      <c r="B121" s="11" t="s">
        <v>327</v>
      </c>
      <c r="C121" s="11" t="s">
        <v>191</v>
      </c>
      <c r="D121" s="8" t="s">
        <v>192</v>
      </c>
      <c r="E121" s="12">
        <v>448</v>
      </c>
      <c r="F121" s="13" t="s">
        <v>328</v>
      </c>
      <c r="G121" s="9">
        <f t="shared" si="4"/>
        <v>13440</v>
      </c>
      <c r="H121" s="9">
        <f t="shared" si="5"/>
        <v>22400</v>
      </c>
    </row>
    <row r="122" spans="1:8" s="2" customFormat="1" ht="46.5" customHeight="1">
      <c r="A122" s="9">
        <v>119</v>
      </c>
      <c r="B122" s="11" t="s">
        <v>329</v>
      </c>
      <c r="C122" s="11" t="s">
        <v>330</v>
      </c>
      <c r="D122" s="8" t="s">
        <v>331</v>
      </c>
      <c r="E122" s="12">
        <v>320</v>
      </c>
      <c r="F122" s="13" t="s">
        <v>332</v>
      </c>
      <c r="G122" s="9">
        <f t="shared" si="4"/>
        <v>9600</v>
      </c>
      <c r="H122" s="9">
        <f t="shared" si="5"/>
        <v>16000</v>
      </c>
    </row>
    <row r="123" spans="1:8" s="2" customFormat="1" ht="46.5" customHeight="1">
      <c r="A123" s="9">
        <v>120</v>
      </c>
      <c r="B123" s="11" t="s">
        <v>333</v>
      </c>
      <c r="C123" s="11" t="s">
        <v>330</v>
      </c>
      <c r="D123" s="8" t="s">
        <v>331</v>
      </c>
      <c r="E123" s="12">
        <v>320</v>
      </c>
      <c r="F123" s="7" t="s">
        <v>334</v>
      </c>
      <c r="G123" s="9">
        <f t="shared" si="4"/>
        <v>9600</v>
      </c>
      <c r="H123" s="9">
        <f t="shared" si="5"/>
        <v>16000</v>
      </c>
    </row>
    <row r="124" spans="1:8" s="2" customFormat="1" ht="46.5" customHeight="1">
      <c r="A124" s="9">
        <v>121</v>
      </c>
      <c r="B124" s="11" t="s">
        <v>335</v>
      </c>
      <c r="C124" s="11" t="s">
        <v>259</v>
      </c>
      <c r="D124" s="8" t="s">
        <v>260</v>
      </c>
      <c r="E124" s="12">
        <v>256</v>
      </c>
      <c r="F124" s="13" t="s">
        <v>336</v>
      </c>
      <c r="G124" s="9">
        <f t="shared" si="4"/>
        <v>7680</v>
      </c>
      <c r="H124" s="9">
        <f t="shared" si="5"/>
        <v>12800</v>
      </c>
    </row>
    <row r="125" spans="1:8" s="2" customFormat="1" ht="46.5" customHeight="1">
      <c r="A125" s="9">
        <v>122</v>
      </c>
      <c r="B125" s="11" t="s">
        <v>337</v>
      </c>
      <c r="C125" s="11" t="s">
        <v>259</v>
      </c>
      <c r="D125" s="8" t="s">
        <v>260</v>
      </c>
      <c r="E125" s="12">
        <v>256</v>
      </c>
      <c r="F125" s="13" t="s">
        <v>338</v>
      </c>
      <c r="G125" s="9">
        <f t="shared" si="4"/>
        <v>7680</v>
      </c>
      <c r="H125" s="9">
        <f t="shared" si="5"/>
        <v>12800</v>
      </c>
    </row>
    <row r="126" spans="1:8" s="2" customFormat="1" ht="46.5" customHeight="1">
      <c r="A126" s="9">
        <v>123</v>
      </c>
      <c r="B126" s="11" t="s">
        <v>339</v>
      </c>
      <c r="C126" s="11" t="s">
        <v>259</v>
      </c>
      <c r="D126" s="8" t="s">
        <v>260</v>
      </c>
      <c r="E126" s="12">
        <v>256</v>
      </c>
      <c r="F126" s="13" t="s">
        <v>340</v>
      </c>
      <c r="G126" s="9">
        <f t="shared" si="4"/>
        <v>7680</v>
      </c>
      <c r="H126" s="9">
        <f t="shared" si="5"/>
        <v>12800</v>
      </c>
    </row>
    <row r="127" spans="1:8" s="2" customFormat="1" ht="46.5" customHeight="1">
      <c r="A127" s="9">
        <v>124</v>
      </c>
      <c r="B127" s="11" t="s">
        <v>341</v>
      </c>
      <c r="C127" s="11" t="s">
        <v>179</v>
      </c>
      <c r="D127" s="8" t="s">
        <v>41</v>
      </c>
      <c r="E127" s="12">
        <v>320</v>
      </c>
      <c r="F127" s="13" t="s">
        <v>342</v>
      </c>
      <c r="G127" s="9">
        <f t="shared" si="4"/>
        <v>9600</v>
      </c>
      <c r="H127" s="9">
        <f t="shared" si="5"/>
        <v>16000</v>
      </c>
    </row>
    <row r="128" spans="1:8" s="2" customFormat="1" ht="46.5" customHeight="1">
      <c r="A128" s="9">
        <v>125</v>
      </c>
      <c r="B128" s="11" t="s">
        <v>343</v>
      </c>
      <c r="C128" s="11" t="s">
        <v>179</v>
      </c>
      <c r="D128" s="8" t="s">
        <v>41</v>
      </c>
      <c r="E128" s="12">
        <v>192</v>
      </c>
      <c r="F128" s="13" t="s">
        <v>344</v>
      </c>
      <c r="G128" s="9">
        <f t="shared" si="4"/>
        <v>5760</v>
      </c>
      <c r="H128" s="9">
        <f t="shared" si="5"/>
        <v>9600</v>
      </c>
    </row>
    <row r="129" spans="1:8" s="2" customFormat="1" ht="46.5" customHeight="1">
      <c r="A129" s="9">
        <v>126</v>
      </c>
      <c r="B129" s="11" t="s">
        <v>345</v>
      </c>
      <c r="C129" s="11" t="s">
        <v>330</v>
      </c>
      <c r="D129" s="8" t="s">
        <v>331</v>
      </c>
      <c r="E129" s="12">
        <v>320</v>
      </c>
      <c r="F129" s="13" t="s">
        <v>346</v>
      </c>
      <c r="G129" s="9">
        <f t="shared" si="4"/>
        <v>9600</v>
      </c>
      <c r="H129" s="9">
        <f t="shared" si="5"/>
        <v>16000</v>
      </c>
    </row>
    <row r="130" spans="1:8" s="2" customFormat="1" ht="46.5" customHeight="1">
      <c r="A130" s="9">
        <v>127</v>
      </c>
      <c r="B130" s="11" t="s">
        <v>347</v>
      </c>
      <c r="C130" s="11" t="s">
        <v>330</v>
      </c>
      <c r="D130" s="8" t="s">
        <v>331</v>
      </c>
      <c r="E130" s="12">
        <v>384</v>
      </c>
      <c r="F130" s="13" t="s">
        <v>348</v>
      </c>
      <c r="G130" s="9">
        <f t="shared" si="4"/>
        <v>11520</v>
      </c>
      <c r="H130" s="9">
        <f t="shared" si="5"/>
        <v>19200</v>
      </c>
    </row>
    <row r="131" spans="1:8" s="2" customFormat="1" ht="46.5" customHeight="1">
      <c r="A131" s="9">
        <v>128</v>
      </c>
      <c r="B131" s="8" t="s">
        <v>349</v>
      </c>
      <c r="C131" s="8" t="s">
        <v>350</v>
      </c>
      <c r="D131" s="9" t="s">
        <v>351</v>
      </c>
      <c r="E131" s="10">
        <v>760.38</v>
      </c>
      <c r="F131" s="7" t="s">
        <v>352</v>
      </c>
      <c r="G131" s="9">
        <f t="shared" si="4"/>
        <v>22811.4</v>
      </c>
      <c r="H131" s="9">
        <f t="shared" si="5"/>
        <v>38019</v>
      </c>
    </row>
    <row r="132" spans="1:8" s="2" customFormat="1" ht="46.5" customHeight="1">
      <c r="A132" s="9">
        <v>129</v>
      </c>
      <c r="B132" s="8" t="s">
        <v>353</v>
      </c>
      <c r="C132" s="8" t="s">
        <v>350</v>
      </c>
      <c r="D132" s="9" t="s">
        <v>351</v>
      </c>
      <c r="E132" s="10">
        <v>816.3</v>
      </c>
      <c r="F132" s="7" t="s">
        <v>354</v>
      </c>
      <c r="G132" s="9">
        <f t="shared" si="4"/>
        <v>24489</v>
      </c>
      <c r="H132" s="9">
        <f t="shared" si="5"/>
        <v>40815</v>
      </c>
    </row>
    <row r="133" spans="1:8" s="2" customFormat="1" ht="46.5" customHeight="1">
      <c r="A133" s="9">
        <v>130</v>
      </c>
      <c r="B133" s="8" t="s">
        <v>355</v>
      </c>
      <c r="C133" s="8" t="s">
        <v>356</v>
      </c>
      <c r="D133" s="9" t="s">
        <v>357</v>
      </c>
      <c r="E133" s="10">
        <v>793.1</v>
      </c>
      <c r="F133" s="7" t="s">
        <v>358</v>
      </c>
      <c r="G133" s="9">
        <f aca="true" t="shared" si="6" ref="G133:G196">E133*30</f>
        <v>23793</v>
      </c>
      <c r="H133" s="9">
        <f aca="true" t="shared" si="7" ref="H133:H196">E133*50</f>
        <v>39655</v>
      </c>
    </row>
    <row r="134" spans="1:8" s="2" customFormat="1" ht="46.5" customHeight="1">
      <c r="A134" s="9">
        <v>131</v>
      </c>
      <c r="B134" s="11" t="s">
        <v>359</v>
      </c>
      <c r="C134" s="11" t="s">
        <v>360</v>
      </c>
      <c r="D134" s="9" t="s">
        <v>361</v>
      </c>
      <c r="E134" s="17">
        <v>502.58</v>
      </c>
      <c r="F134" s="13" t="s">
        <v>362</v>
      </c>
      <c r="G134" s="9">
        <f t="shared" si="6"/>
        <v>15077.4</v>
      </c>
      <c r="H134" s="9">
        <f t="shared" si="7"/>
        <v>25129</v>
      </c>
    </row>
    <row r="135" spans="1:8" s="2" customFormat="1" ht="46.5" customHeight="1">
      <c r="A135" s="9">
        <v>132</v>
      </c>
      <c r="B135" s="11" t="s">
        <v>363</v>
      </c>
      <c r="C135" s="11" t="s">
        <v>93</v>
      </c>
      <c r="D135" s="8" t="s">
        <v>94</v>
      </c>
      <c r="E135" s="12">
        <v>384</v>
      </c>
      <c r="F135" s="13" t="s">
        <v>364</v>
      </c>
      <c r="G135" s="9">
        <f t="shared" si="6"/>
        <v>11520</v>
      </c>
      <c r="H135" s="9">
        <f t="shared" si="7"/>
        <v>19200</v>
      </c>
    </row>
    <row r="136" spans="1:8" s="2" customFormat="1" ht="46.5" customHeight="1">
      <c r="A136" s="9">
        <v>133</v>
      </c>
      <c r="B136" s="11" t="s">
        <v>365</v>
      </c>
      <c r="C136" s="11" t="s">
        <v>350</v>
      </c>
      <c r="D136" s="8" t="s">
        <v>351</v>
      </c>
      <c r="E136" s="12">
        <v>448</v>
      </c>
      <c r="F136" s="13" t="s">
        <v>366</v>
      </c>
      <c r="G136" s="9">
        <f t="shared" si="6"/>
        <v>13440</v>
      </c>
      <c r="H136" s="9">
        <f t="shared" si="7"/>
        <v>22400</v>
      </c>
    </row>
    <row r="137" spans="1:8" s="2" customFormat="1" ht="46.5" customHeight="1">
      <c r="A137" s="9">
        <v>134</v>
      </c>
      <c r="B137" s="11" t="s">
        <v>367</v>
      </c>
      <c r="C137" s="11" t="s">
        <v>209</v>
      </c>
      <c r="D137" s="8" t="s">
        <v>94</v>
      </c>
      <c r="E137" s="12">
        <v>320</v>
      </c>
      <c r="F137" s="13" t="s">
        <v>368</v>
      </c>
      <c r="G137" s="9">
        <f t="shared" si="6"/>
        <v>9600</v>
      </c>
      <c r="H137" s="9">
        <f t="shared" si="7"/>
        <v>16000</v>
      </c>
    </row>
    <row r="138" spans="1:8" s="2" customFormat="1" ht="46.5" customHeight="1">
      <c r="A138" s="9">
        <v>135</v>
      </c>
      <c r="B138" s="11" t="s">
        <v>369</v>
      </c>
      <c r="C138" s="11" t="s">
        <v>209</v>
      </c>
      <c r="D138" s="8" t="s">
        <v>94</v>
      </c>
      <c r="E138" s="12">
        <v>256</v>
      </c>
      <c r="F138" s="13" t="s">
        <v>370</v>
      </c>
      <c r="G138" s="9">
        <f t="shared" si="6"/>
        <v>7680</v>
      </c>
      <c r="H138" s="9">
        <f t="shared" si="7"/>
        <v>12800</v>
      </c>
    </row>
    <row r="139" spans="1:8" s="2" customFormat="1" ht="46.5" customHeight="1">
      <c r="A139" s="9">
        <v>136</v>
      </c>
      <c r="B139" s="11" t="s">
        <v>371</v>
      </c>
      <c r="C139" s="11" t="s">
        <v>372</v>
      </c>
      <c r="D139" s="8" t="s">
        <v>373</v>
      </c>
      <c r="E139" s="12">
        <v>512</v>
      </c>
      <c r="F139" s="13" t="s">
        <v>374</v>
      </c>
      <c r="G139" s="9">
        <f t="shared" si="6"/>
        <v>15360</v>
      </c>
      <c r="H139" s="9">
        <f t="shared" si="7"/>
        <v>25600</v>
      </c>
    </row>
    <row r="140" spans="1:8" s="2" customFormat="1" ht="46.5" customHeight="1">
      <c r="A140" s="9">
        <v>137</v>
      </c>
      <c r="B140" s="11" t="s">
        <v>375</v>
      </c>
      <c r="C140" s="11" t="s">
        <v>36</v>
      </c>
      <c r="D140" s="8" t="s">
        <v>37</v>
      </c>
      <c r="E140" s="12">
        <v>384</v>
      </c>
      <c r="F140" s="13" t="s">
        <v>376</v>
      </c>
      <c r="G140" s="9">
        <f t="shared" si="6"/>
        <v>11520</v>
      </c>
      <c r="H140" s="9">
        <f t="shared" si="7"/>
        <v>19200</v>
      </c>
    </row>
    <row r="141" spans="1:8" s="2" customFormat="1" ht="46.5" customHeight="1">
      <c r="A141" s="9">
        <v>138</v>
      </c>
      <c r="B141" s="11" t="s">
        <v>377</v>
      </c>
      <c r="C141" s="11" t="s">
        <v>212</v>
      </c>
      <c r="D141" s="8" t="s">
        <v>213</v>
      </c>
      <c r="E141" s="12">
        <v>448</v>
      </c>
      <c r="F141" s="13" t="s">
        <v>378</v>
      </c>
      <c r="G141" s="9">
        <f t="shared" si="6"/>
        <v>13440</v>
      </c>
      <c r="H141" s="9">
        <f t="shared" si="7"/>
        <v>22400</v>
      </c>
    </row>
    <row r="142" spans="1:8" s="2" customFormat="1" ht="46.5" customHeight="1">
      <c r="A142" s="9">
        <v>139</v>
      </c>
      <c r="B142" s="11" t="s">
        <v>379</v>
      </c>
      <c r="C142" s="11" t="s">
        <v>201</v>
      </c>
      <c r="D142" s="8" t="s">
        <v>202</v>
      </c>
      <c r="E142" s="12">
        <v>512</v>
      </c>
      <c r="F142" s="13" t="s">
        <v>380</v>
      </c>
      <c r="G142" s="9">
        <f t="shared" si="6"/>
        <v>15360</v>
      </c>
      <c r="H142" s="9">
        <f t="shared" si="7"/>
        <v>25600</v>
      </c>
    </row>
    <row r="143" spans="1:8" s="2" customFormat="1" ht="46.5" customHeight="1">
      <c r="A143" s="9">
        <v>140</v>
      </c>
      <c r="B143" s="11" t="s">
        <v>381</v>
      </c>
      <c r="C143" s="11" t="s">
        <v>304</v>
      </c>
      <c r="D143" s="8" t="s">
        <v>305</v>
      </c>
      <c r="E143" s="12">
        <v>512</v>
      </c>
      <c r="F143" s="13" t="s">
        <v>382</v>
      </c>
      <c r="G143" s="9">
        <f t="shared" si="6"/>
        <v>15360</v>
      </c>
      <c r="H143" s="9">
        <f t="shared" si="7"/>
        <v>25600</v>
      </c>
    </row>
    <row r="144" spans="1:8" s="2" customFormat="1" ht="46.5" customHeight="1">
      <c r="A144" s="9">
        <v>141</v>
      </c>
      <c r="B144" s="11" t="s">
        <v>383</v>
      </c>
      <c r="C144" s="11" t="s">
        <v>32</v>
      </c>
      <c r="D144" s="8" t="s">
        <v>33</v>
      </c>
      <c r="E144" s="12">
        <v>512</v>
      </c>
      <c r="F144" s="13" t="s">
        <v>384</v>
      </c>
      <c r="G144" s="9">
        <f t="shared" si="6"/>
        <v>15360</v>
      </c>
      <c r="H144" s="9">
        <f t="shared" si="7"/>
        <v>25600</v>
      </c>
    </row>
    <row r="145" spans="1:8" s="2" customFormat="1" ht="46.5" customHeight="1">
      <c r="A145" s="9">
        <v>142</v>
      </c>
      <c r="B145" s="8" t="s">
        <v>385</v>
      </c>
      <c r="C145" s="8" t="s">
        <v>386</v>
      </c>
      <c r="D145" s="9" t="s">
        <v>387</v>
      </c>
      <c r="E145" s="10">
        <v>729.18</v>
      </c>
      <c r="F145" s="7" t="s">
        <v>388</v>
      </c>
      <c r="G145" s="9">
        <f t="shared" si="6"/>
        <v>21875.399999999998</v>
      </c>
      <c r="H145" s="9">
        <f t="shared" si="7"/>
        <v>36459</v>
      </c>
    </row>
    <row r="146" spans="1:8" s="2" customFormat="1" ht="46.5" customHeight="1">
      <c r="A146" s="9">
        <v>143</v>
      </c>
      <c r="B146" s="8" t="s">
        <v>389</v>
      </c>
      <c r="C146" s="8" t="s">
        <v>390</v>
      </c>
      <c r="D146" s="9" t="s">
        <v>391</v>
      </c>
      <c r="E146" s="10">
        <v>631.66</v>
      </c>
      <c r="F146" s="7" t="s">
        <v>392</v>
      </c>
      <c r="G146" s="9">
        <f t="shared" si="6"/>
        <v>18949.8</v>
      </c>
      <c r="H146" s="9">
        <f t="shared" si="7"/>
        <v>31583</v>
      </c>
    </row>
    <row r="147" spans="1:8" s="2" customFormat="1" ht="46.5" customHeight="1">
      <c r="A147" s="9">
        <v>144</v>
      </c>
      <c r="B147" s="8" t="s">
        <v>393</v>
      </c>
      <c r="C147" s="8" t="s">
        <v>394</v>
      </c>
      <c r="D147" s="9" t="s">
        <v>395</v>
      </c>
      <c r="E147" s="8">
        <v>510.5</v>
      </c>
      <c r="F147" s="7" t="s">
        <v>396</v>
      </c>
      <c r="G147" s="9">
        <f t="shared" si="6"/>
        <v>15315</v>
      </c>
      <c r="H147" s="9">
        <f t="shared" si="7"/>
        <v>25525</v>
      </c>
    </row>
    <row r="148" spans="1:8" s="2" customFormat="1" ht="46.5" customHeight="1">
      <c r="A148" s="9">
        <v>145</v>
      </c>
      <c r="B148" s="8" t="s">
        <v>397</v>
      </c>
      <c r="C148" s="8" t="s">
        <v>394</v>
      </c>
      <c r="D148" s="9" t="s">
        <v>395</v>
      </c>
      <c r="E148" s="8">
        <v>549.3</v>
      </c>
      <c r="F148" s="7" t="s">
        <v>398</v>
      </c>
      <c r="G148" s="9">
        <f t="shared" si="6"/>
        <v>16479</v>
      </c>
      <c r="H148" s="9">
        <f t="shared" si="7"/>
        <v>27464.999999999996</v>
      </c>
    </row>
    <row r="149" spans="1:8" s="2" customFormat="1" ht="46.5" customHeight="1">
      <c r="A149" s="9">
        <v>146</v>
      </c>
      <c r="B149" s="8" t="s">
        <v>399</v>
      </c>
      <c r="C149" s="8" t="s">
        <v>394</v>
      </c>
      <c r="D149" s="9" t="s">
        <v>395</v>
      </c>
      <c r="E149" s="8">
        <v>552.1</v>
      </c>
      <c r="F149" s="7" t="s">
        <v>400</v>
      </c>
      <c r="G149" s="9">
        <f t="shared" si="6"/>
        <v>16563</v>
      </c>
      <c r="H149" s="9">
        <f t="shared" si="7"/>
        <v>27605</v>
      </c>
    </row>
    <row r="150" spans="1:8" s="2" customFormat="1" ht="46.5" customHeight="1">
      <c r="A150" s="9">
        <v>147</v>
      </c>
      <c r="B150" s="8" t="s">
        <v>401</v>
      </c>
      <c r="C150" s="8" t="s">
        <v>394</v>
      </c>
      <c r="D150" s="9" t="s">
        <v>395</v>
      </c>
      <c r="E150" s="8">
        <v>634.13</v>
      </c>
      <c r="F150" s="7" t="s">
        <v>402</v>
      </c>
      <c r="G150" s="9">
        <f t="shared" si="6"/>
        <v>19023.9</v>
      </c>
      <c r="H150" s="9">
        <f t="shared" si="7"/>
        <v>31706.5</v>
      </c>
    </row>
    <row r="151" spans="1:8" s="2" customFormat="1" ht="46.5" customHeight="1">
      <c r="A151" s="9">
        <v>148</v>
      </c>
      <c r="B151" s="8" t="s">
        <v>403</v>
      </c>
      <c r="C151" s="8" t="s">
        <v>394</v>
      </c>
      <c r="D151" s="9" t="s">
        <v>395</v>
      </c>
      <c r="E151" s="8">
        <v>688.67</v>
      </c>
      <c r="F151" s="7" t="s">
        <v>404</v>
      </c>
      <c r="G151" s="9">
        <f t="shared" si="6"/>
        <v>20660.1</v>
      </c>
      <c r="H151" s="9">
        <f t="shared" si="7"/>
        <v>34433.5</v>
      </c>
    </row>
    <row r="152" spans="1:8" s="2" customFormat="1" ht="46.5" customHeight="1">
      <c r="A152" s="9">
        <v>149</v>
      </c>
      <c r="B152" s="8" t="s">
        <v>405</v>
      </c>
      <c r="C152" s="8" t="s">
        <v>390</v>
      </c>
      <c r="D152" s="9" t="s">
        <v>391</v>
      </c>
      <c r="E152" s="8">
        <v>576.52</v>
      </c>
      <c r="F152" s="7" t="s">
        <v>406</v>
      </c>
      <c r="G152" s="9">
        <f t="shared" si="6"/>
        <v>17295.6</v>
      </c>
      <c r="H152" s="9">
        <f t="shared" si="7"/>
        <v>28826</v>
      </c>
    </row>
    <row r="153" spans="1:8" s="2" customFormat="1" ht="46.5" customHeight="1">
      <c r="A153" s="9">
        <v>150</v>
      </c>
      <c r="B153" s="8" t="s">
        <v>407</v>
      </c>
      <c r="C153" s="8" t="s">
        <v>408</v>
      </c>
      <c r="D153" s="9" t="s">
        <v>65</v>
      </c>
      <c r="E153" s="8">
        <v>446.34</v>
      </c>
      <c r="F153" s="7" t="s">
        <v>409</v>
      </c>
      <c r="G153" s="9">
        <f t="shared" si="6"/>
        <v>13390.199999999999</v>
      </c>
      <c r="H153" s="9">
        <f t="shared" si="7"/>
        <v>22317</v>
      </c>
    </row>
    <row r="154" spans="1:8" s="2" customFormat="1" ht="46.5" customHeight="1">
      <c r="A154" s="9">
        <v>151</v>
      </c>
      <c r="B154" s="8" t="s">
        <v>410</v>
      </c>
      <c r="C154" s="8" t="s">
        <v>408</v>
      </c>
      <c r="D154" s="9" t="s">
        <v>65</v>
      </c>
      <c r="E154" s="8">
        <v>416.34</v>
      </c>
      <c r="F154" s="7" t="s">
        <v>411</v>
      </c>
      <c r="G154" s="9">
        <f t="shared" si="6"/>
        <v>12490.199999999999</v>
      </c>
      <c r="H154" s="9">
        <f t="shared" si="7"/>
        <v>20817</v>
      </c>
    </row>
    <row r="155" spans="1:8" s="2" customFormat="1" ht="46.5" customHeight="1">
      <c r="A155" s="9">
        <v>152</v>
      </c>
      <c r="B155" s="11" t="s">
        <v>412</v>
      </c>
      <c r="C155" s="11" t="s">
        <v>360</v>
      </c>
      <c r="D155" s="9" t="s">
        <v>361</v>
      </c>
      <c r="E155" s="18">
        <v>531.04</v>
      </c>
      <c r="F155" s="13" t="s">
        <v>413</v>
      </c>
      <c r="G155" s="9">
        <f t="shared" si="6"/>
        <v>15931.199999999999</v>
      </c>
      <c r="H155" s="9">
        <f t="shared" si="7"/>
        <v>26552</v>
      </c>
    </row>
    <row r="156" spans="1:8" s="2" customFormat="1" ht="46.5" customHeight="1">
      <c r="A156" s="9">
        <v>153</v>
      </c>
      <c r="B156" s="8" t="s">
        <v>414</v>
      </c>
      <c r="C156" s="8" t="s">
        <v>415</v>
      </c>
      <c r="D156" s="9" t="s">
        <v>416</v>
      </c>
      <c r="E156" s="8">
        <v>727.56</v>
      </c>
      <c r="F156" s="7" t="s">
        <v>417</v>
      </c>
      <c r="G156" s="9">
        <f t="shared" si="6"/>
        <v>21826.8</v>
      </c>
      <c r="H156" s="9">
        <f t="shared" si="7"/>
        <v>36378</v>
      </c>
    </row>
    <row r="157" spans="1:8" s="2" customFormat="1" ht="46.5" customHeight="1">
      <c r="A157" s="9">
        <v>154</v>
      </c>
      <c r="B157" s="8" t="s">
        <v>418</v>
      </c>
      <c r="C157" s="8" t="s">
        <v>415</v>
      </c>
      <c r="D157" s="9" t="s">
        <v>416</v>
      </c>
      <c r="E157" s="8">
        <v>846.69</v>
      </c>
      <c r="F157" s="7" t="s">
        <v>419</v>
      </c>
      <c r="G157" s="9">
        <f t="shared" si="6"/>
        <v>25400.7</v>
      </c>
      <c r="H157" s="9">
        <f t="shared" si="7"/>
        <v>42334.5</v>
      </c>
    </row>
    <row r="158" spans="1:8" s="2" customFormat="1" ht="46.5" customHeight="1">
      <c r="A158" s="9">
        <v>155</v>
      </c>
      <c r="B158" s="8" t="s">
        <v>420</v>
      </c>
      <c r="C158" s="8" t="s">
        <v>415</v>
      </c>
      <c r="D158" s="9" t="s">
        <v>416</v>
      </c>
      <c r="E158" s="8">
        <v>322.38</v>
      </c>
      <c r="F158" s="7" t="s">
        <v>421</v>
      </c>
      <c r="G158" s="9">
        <f t="shared" si="6"/>
        <v>9671.4</v>
      </c>
      <c r="H158" s="9">
        <f t="shared" si="7"/>
        <v>16119</v>
      </c>
    </row>
    <row r="159" spans="1:8" s="2" customFormat="1" ht="46.5" customHeight="1">
      <c r="A159" s="9">
        <v>156</v>
      </c>
      <c r="B159" s="8" t="s">
        <v>422</v>
      </c>
      <c r="C159" s="8" t="s">
        <v>415</v>
      </c>
      <c r="D159" s="9" t="s">
        <v>416</v>
      </c>
      <c r="E159" s="8">
        <v>266.83</v>
      </c>
      <c r="F159" s="7" t="s">
        <v>423</v>
      </c>
      <c r="G159" s="9">
        <f t="shared" si="6"/>
        <v>8004.9</v>
      </c>
      <c r="H159" s="9">
        <f t="shared" si="7"/>
        <v>13341.5</v>
      </c>
    </row>
    <row r="160" spans="1:8" s="2" customFormat="1" ht="46.5" customHeight="1">
      <c r="A160" s="9">
        <v>157</v>
      </c>
      <c r="B160" s="8" t="s">
        <v>424</v>
      </c>
      <c r="C160" s="8" t="s">
        <v>425</v>
      </c>
      <c r="D160" s="9" t="s">
        <v>426</v>
      </c>
      <c r="E160" s="8">
        <v>719.1</v>
      </c>
      <c r="F160" s="7" t="s">
        <v>427</v>
      </c>
      <c r="G160" s="9">
        <f t="shared" si="6"/>
        <v>21573</v>
      </c>
      <c r="H160" s="9">
        <f t="shared" si="7"/>
        <v>35955</v>
      </c>
    </row>
    <row r="161" spans="1:8" s="2" customFormat="1" ht="46.5" customHeight="1">
      <c r="A161" s="9">
        <v>158</v>
      </c>
      <c r="B161" s="11" t="s">
        <v>428</v>
      </c>
      <c r="C161" s="11" t="s">
        <v>429</v>
      </c>
      <c r="D161" s="9" t="s">
        <v>430</v>
      </c>
      <c r="E161" s="18">
        <v>125.13</v>
      </c>
      <c r="F161" s="13" t="s">
        <v>431</v>
      </c>
      <c r="G161" s="9">
        <f t="shared" si="6"/>
        <v>3753.8999999999996</v>
      </c>
      <c r="H161" s="9">
        <f t="shared" si="7"/>
        <v>6256.5</v>
      </c>
    </row>
    <row r="162" spans="1:8" s="2" customFormat="1" ht="46.5" customHeight="1">
      <c r="A162" s="9">
        <v>159</v>
      </c>
      <c r="B162" s="11" t="s">
        <v>432</v>
      </c>
      <c r="C162" s="11" t="s">
        <v>429</v>
      </c>
      <c r="D162" s="9" t="s">
        <v>430</v>
      </c>
      <c r="E162" s="18">
        <v>425.92</v>
      </c>
      <c r="F162" s="13" t="s">
        <v>433</v>
      </c>
      <c r="G162" s="9">
        <f t="shared" si="6"/>
        <v>12777.6</v>
      </c>
      <c r="H162" s="9">
        <f t="shared" si="7"/>
        <v>21296</v>
      </c>
    </row>
    <row r="163" spans="1:8" s="2" customFormat="1" ht="46.5" customHeight="1">
      <c r="A163" s="9">
        <v>160</v>
      </c>
      <c r="B163" s="11" t="s">
        <v>434</v>
      </c>
      <c r="C163" s="11" t="s">
        <v>360</v>
      </c>
      <c r="D163" s="9" t="s">
        <v>361</v>
      </c>
      <c r="E163" s="18">
        <v>591.69</v>
      </c>
      <c r="F163" s="13" t="s">
        <v>435</v>
      </c>
      <c r="G163" s="9">
        <f t="shared" si="6"/>
        <v>17750.7</v>
      </c>
      <c r="H163" s="9">
        <f t="shared" si="7"/>
        <v>29584.500000000004</v>
      </c>
    </row>
    <row r="164" spans="1:8" s="2" customFormat="1" ht="46.5" customHeight="1">
      <c r="A164" s="9">
        <v>161</v>
      </c>
      <c r="B164" s="8" t="s">
        <v>436</v>
      </c>
      <c r="C164" s="8" t="s">
        <v>93</v>
      </c>
      <c r="D164" s="9" t="s">
        <v>94</v>
      </c>
      <c r="E164" s="8">
        <v>360</v>
      </c>
      <c r="F164" s="7" t="s">
        <v>437</v>
      </c>
      <c r="G164" s="9">
        <f t="shared" si="6"/>
        <v>10800</v>
      </c>
      <c r="H164" s="9">
        <f t="shared" si="7"/>
        <v>18000</v>
      </c>
    </row>
    <row r="165" spans="1:8" s="2" customFormat="1" ht="46.5" customHeight="1">
      <c r="A165" s="9">
        <v>162</v>
      </c>
      <c r="B165" s="8" t="s">
        <v>438</v>
      </c>
      <c r="C165" s="8" t="s">
        <v>390</v>
      </c>
      <c r="D165" s="9" t="s">
        <v>391</v>
      </c>
      <c r="E165" s="8">
        <v>608.22</v>
      </c>
      <c r="F165" s="7" t="s">
        <v>439</v>
      </c>
      <c r="G165" s="9">
        <f t="shared" si="6"/>
        <v>18246.600000000002</v>
      </c>
      <c r="H165" s="9">
        <f t="shared" si="7"/>
        <v>30411</v>
      </c>
    </row>
    <row r="166" spans="1:8" s="2" customFormat="1" ht="46.5" customHeight="1">
      <c r="A166" s="9">
        <v>163</v>
      </c>
      <c r="B166" s="8" t="s">
        <v>440</v>
      </c>
      <c r="C166" s="8" t="s">
        <v>163</v>
      </c>
      <c r="D166" s="9" t="s">
        <v>164</v>
      </c>
      <c r="E166" s="8">
        <v>693.69</v>
      </c>
      <c r="F166" s="7" t="s">
        <v>441</v>
      </c>
      <c r="G166" s="9">
        <f t="shared" si="6"/>
        <v>20810.7</v>
      </c>
      <c r="H166" s="9">
        <f t="shared" si="7"/>
        <v>34684.5</v>
      </c>
    </row>
    <row r="167" spans="1:8" s="2" customFormat="1" ht="46.5" customHeight="1">
      <c r="A167" s="9">
        <v>164</v>
      </c>
      <c r="B167" s="11" t="s">
        <v>442</v>
      </c>
      <c r="C167" s="11" t="s">
        <v>360</v>
      </c>
      <c r="D167" s="9" t="s">
        <v>361</v>
      </c>
      <c r="E167" s="18">
        <v>303.15</v>
      </c>
      <c r="F167" s="13" t="s">
        <v>443</v>
      </c>
      <c r="G167" s="9">
        <f t="shared" si="6"/>
        <v>9094.5</v>
      </c>
      <c r="H167" s="9">
        <f t="shared" si="7"/>
        <v>15157.499999999998</v>
      </c>
    </row>
    <row r="168" spans="1:8" s="2" customFormat="1" ht="46.5" customHeight="1">
      <c r="A168" s="9">
        <v>165</v>
      </c>
      <c r="B168" s="8" t="s">
        <v>444</v>
      </c>
      <c r="C168" s="8" t="s">
        <v>445</v>
      </c>
      <c r="D168" s="9" t="s">
        <v>446</v>
      </c>
      <c r="E168" s="8">
        <v>35.96</v>
      </c>
      <c r="F168" s="7" t="s">
        <v>447</v>
      </c>
      <c r="G168" s="9">
        <f t="shared" si="6"/>
        <v>1078.8</v>
      </c>
      <c r="H168" s="9">
        <f t="shared" si="7"/>
        <v>1798</v>
      </c>
    </row>
    <row r="169" spans="1:8" s="2" customFormat="1" ht="46.5" customHeight="1">
      <c r="A169" s="9">
        <v>166</v>
      </c>
      <c r="B169" s="8" t="s">
        <v>448</v>
      </c>
      <c r="C169" s="8" t="s">
        <v>445</v>
      </c>
      <c r="D169" s="9" t="s">
        <v>446</v>
      </c>
      <c r="E169" s="8">
        <v>36.77</v>
      </c>
      <c r="F169" s="7" t="s">
        <v>449</v>
      </c>
      <c r="G169" s="9">
        <f t="shared" si="6"/>
        <v>1103.1000000000001</v>
      </c>
      <c r="H169" s="9">
        <f t="shared" si="7"/>
        <v>1838.5000000000002</v>
      </c>
    </row>
    <row r="170" spans="1:8" s="2" customFormat="1" ht="46.5" customHeight="1">
      <c r="A170" s="9">
        <v>167</v>
      </c>
      <c r="B170" s="8" t="s">
        <v>450</v>
      </c>
      <c r="C170" s="8" t="s">
        <v>445</v>
      </c>
      <c r="D170" s="9" t="s">
        <v>446</v>
      </c>
      <c r="E170" s="8">
        <v>38.27</v>
      </c>
      <c r="F170" s="7" t="s">
        <v>451</v>
      </c>
      <c r="G170" s="9">
        <f t="shared" si="6"/>
        <v>1148.1000000000001</v>
      </c>
      <c r="H170" s="9">
        <f t="shared" si="7"/>
        <v>1913.5000000000002</v>
      </c>
    </row>
    <row r="171" spans="1:8" s="2" customFormat="1" ht="46.5" customHeight="1">
      <c r="A171" s="9">
        <v>168</v>
      </c>
      <c r="B171" s="8" t="s">
        <v>452</v>
      </c>
      <c r="C171" s="8" t="s">
        <v>445</v>
      </c>
      <c r="D171" s="9" t="s">
        <v>446</v>
      </c>
      <c r="E171" s="8">
        <v>33.41</v>
      </c>
      <c r="F171" s="7" t="s">
        <v>453</v>
      </c>
      <c r="G171" s="9">
        <f t="shared" si="6"/>
        <v>1002.3</v>
      </c>
      <c r="H171" s="9">
        <f t="shared" si="7"/>
        <v>1670.4999999999998</v>
      </c>
    </row>
    <row r="172" spans="1:8" s="2" customFormat="1" ht="46.5" customHeight="1">
      <c r="A172" s="9">
        <v>169</v>
      </c>
      <c r="B172" s="8" t="s">
        <v>454</v>
      </c>
      <c r="C172" s="8" t="s">
        <v>445</v>
      </c>
      <c r="D172" s="9" t="s">
        <v>446</v>
      </c>
      <c r="E172" s="8">
        <v>50.03</v>
      </c>
      <c r="F172" s="7" t="s">
        <v>455</v>
      </c>
      <c r="G172" s="9">
        <f t="shared" si="6"/>
        <v>1500.9</v>
      </c>
      <c r="H172" s="9">
        <f t="shared" si="7"/>
        <v>2501.5</v>
      </c>
    </row>
    <row r="173" spans="1:8" s="2" customFormat="1" ht="46.5" customHeight="1">
      <c r="A173" s="9">
        <v>170</v>
      </c>
      <c r="B173" s="8" t="s">
        <v>456</v>
      </c>
      <c r="C173" s="8" t="s">
        <v>445</v>
      </c>
      <c r="D173" s="9" t="s">
        <v>446</v>
      </c>
      <c r="E173" s="8">
        <v>40.9</v>
      </c>
      <c r="F173" s="7" t="s">
        <v>457</v>
      </c>
      <c r="G173" s="9">
        <f t="shared" si="6"/>
        <v>1227</v>
      </c>
      <c r="H173" s="9">
        <f t="shared" si="7"/>
        <v>2045</v>
      </c>
    </row>
    <row r="174" spans="1:8" s="2" customFormat="1" ht="46.5" customHeight="1">
      <c r="A174" s="9">
        <v>171</v>
      </c>
      <c r="B174" s="8" t="s">
        <v>458</v>
      </c>
      <c r="C174" s="8" t="s">
        <v>445</v>
      </c>
      <c r="D174" s="9" t="s">
        <v>446</v>
      </c>
      <c r="E174" s="8">
        <v>111.3</v>
      </c>
      <c r="F174" s="7" t="s">
        <v>459</v>
      </c>
      <c r="G174" s="9">
        <f t="shared" si="6"/>
        <v>3339</v>
      </c>
      <c r="H174" s="9">
        <f t="shared" si="7"/>
        <v>5565</v>
      </c>
    </row>
    <row r="175" spans="1:8" s="2" customFormat="1" ht="46.5" customHeight="1">
      <c r="A175" s="9">
        <v>172</v>
      </c>
      <c r="B175" s="8" t="s">
        <v>460</v>
      </c>
      <c r="C175" s="8" t="s">
        <v>445</v>
      </c>
      <c r="D175" s="9" t="s">
        <v>446</v>
      </c>
      <c r="E175" s="8">
        <v>82.56</v>
      </c>
      <c r="F175" s="7" t="s">
        <v>461</v>
      </c>
      <c r="G175" s="9">
        <f t="shared" si="6"/>
        <v>2476.8</v>
      </c>
      <c r="H175" s="9">
        <f t="shared" si="7"/>
        <v>4128</v>
      </c>
    </row>
    <row r="176" spans="1:8" s="2" customFormat="1" ht="46.5" customHeight="1">
      <c r="A176" s="9">
        <v>173</v>
      </c>
      <c r="B176" s="8" t="s">
        <v>462</v>
      </c>
      <c r="C176" s="8" t="s">
        <v>445</v>
      </c>
      <c r="D176" s="9" t="s">
        <v>446</v>
      </c>
      <c r="E176" s="8">
        <v>150.22</v>
      </c>
      <c r="F176" s="7" t="s">
        <v>463</v>
      </c>
      <c r="G176" s="9">
        <f t="shared" si="6"/>
        <v>4506.6</v>
      </c>
      <c r="H176" s="9">
        <f t="shared" si="7"/>
        <v>7511</v>
      </c>
    </row>
    <row r="177" spans="1:8" s="2" customFormat="1" ht="46.5" customHeight="1">
      <c r="A177" s="9">
        <v>174</v>
      </c>
      <c r="B177" s="8" t="s">
        <v>464</v>
      </c>
      <c r="C177" s="8" t="s">
        <v>425</v>
      </c>
      <c r="D177" s="9" t="s">
        <v>426</v>
      </c>
      <c r="E177" s="8">
        <v>445.31</v>
      </c>
      <c r="F177" s="7" t="s">
        <v>465</v>
      </c>
      <c r="G177" s="9">
        <f t="shared" si="6"/>
        <v>13359.3</v>
      </c>
      <c r="H177" s="9">
        <f t="shared" si="7"/>
        <v>22265.5</v>
      </c>
    </row>
    <row r="178" spans="1:8" s="2" customFormat="1" ht="46.5" customHeight="1">
      <c r="A178" s="9">
        <v>175</v>
      </c>
      <c r="B178" s="8" t="s">
        <v>466</v>
      </c>
      <c r="C178" s="8" t="s">
        <v>467</v>
      </c>
      <c r="D178" s="9" t="s">
        <v>468</v>
      </c>
      <c r="E178" s="8">
        <v>489.07</v>
      </c>
      <c r="F178" s="7" t="s">
        <v>469</v>
      </c>
      <c r="G178" s="9">
        <f t="shared" si="6"/>
        <v>14672.1</v>
      </c>
      <c r="H178" s="9">
        <f t="shared" si="7"/>
        <v>24453.5</v>
      </c>
    </row>
    <row r="179" spans="1:8" s="2" customFormat="1" ht="46.5" customHeight="1">
      <c r="A179" s="9">
        <v>176</v>
      </c>
      <c r="B179" s="8" t="s">
        <v>470</v>
      </c>
      <c r="C179" s="8" t="s">
        <v>467</v>
      </c>
      <c r="D179" s="9" t="s">
        <v>468</v>
      </c>
      <c r="E179" s="8">
        <v>314.86</v>
      </c>
      <c r="F179" s="7" t="s">
        <v>471</v>
      </c>
      <c r="G179" s="9">
        <f t="shared" si="6"/>
        <v>9445.800000000001</v>
      </c>
      <c r="H179" s="9">
        <f t="shared" si="7"/>
        <v>15743</v>
      </c>
    </row>
    <row r="180" spans="1:8" s="2" customFormat="1" ht="46.5" customHeight="1">
      <c r="A180" s="9">
        <v>177</v>
      </c>
      <c r="B180" s="8" t="s">
        <v>472</v>
      </c>
      <c r="C180" s="8" t="s">
        <v>171</v>
      </c>
      <c r="D180" s="9" t="s">
        <v>172</v>
      </c>
      <c r="E180" s="19">
        <v>730.39</v>
      </c>
      <c r="F180" s="7" t="s">
        <v>473</v>
      </c>
      <c r="G180" s="9">
        <f t="shared" si="6"/>
        <v>21911.7</v>
      </c>
      <c r="H180" s="9">
        <f t="shared" si="7"/>
        <v>36519.5</v>
      </c>
    </row>
    <row r="181" spans="1:8" s="2" customFormat="1" ht="46.5" customHeight="1">
      <c r="A181" s="9">
        <v>178</v>
      </c>
      <c r="B181" s="8" t="s">
        <v>474</v>
      </c>
      <c r="C181" s="8" t="s">
        <v>163</v>
      </c>
      <c r="D181" s="9" t="s">
        <v>164</v>
      </c>
      <c r="E181" s="19">
        <v>730.35</v>
      </c>
      <c r="F181" s="7" t="s">
        <v>475</v>
      </c>
      <c r="G181" s="9">
        <f t="shared" si="6"/>
        <v>21910.5</v>
      </c>
      <c r="H181" s="9">
        <f t="shared" si="7"/>
        <v>36517.5</v>
      </c>
    </row>
    <row r="182" spans="1:8" s="2" customFormat="1" ht="46.5" customHeight="1">
      <c r="A182" s="9">
        <v>179</v>
      </c>
      <c r="B182" s="8" t="s">
        <v>476</v>
      </c>
      <c r="C182" s="8" t="s">
        <v>408</v>
      </c>
      <c r="D182" s="9" t="s">
        <v>65</v>
      </c>
      <c r="E182" s="19">
        <v>505.8</v>
      </c>
      <c r="F182" s="7" t="s">
        <v>477</v>
      </c>
      <c r="G182" s="9">
        <f t="shared" si="6"/>
        <v>15174</v>
      </c>
      <c r="H182" s="9">
        <f t="shared" si="7"/>
        <v>25290</v>
      </c>
    </row>
    <row r="183" spans="1:8" s="2" customFormat="1" ht="46.5" customHeight="1">
      <c r="A183" s="9">
        <v>180</v>
      </c>
      <c r="B183" s="8" t="s">
        <v>478</v>
      </c>
      <c r="C183" s="8" t="s">
        <v>415</v>
      </c>
      <c r="D183" s="9" t="s">
        <v>416</v>
      </c>
      <c r="E183" s="19">
        <v>836.64</v>
      </c>
      <c r="F183" s="7" t="s">
        <v>479</v>
      </c>
      <c r="G183" s="9">
        <f t="shared" si="6"/>
        <v>25099.2</v>
      </c>
      <c r="H183" s="9">
        <f t="shared" si="7"/>
        <v>41832</v>
      </c>
    </row>
    <row r="184" spans="1:8" s="2" customFormat="1" ht="46.5" customHeight="1">
      <c r="A184" s="9">
        <v>181</v>
      </c>
      <c r="B184" s="8" t="s">
        <v>480</v>
      </c>
      <c r="C184" s="8" t="s">
        <v>415</v>
      </c>
      <c r="D184" s="9" t="s">
        <v>416</v>
      </c>
      <c r="E184" s="19">
        <v>406.4</v>
      </c>
      <c r="F184" s="7" t="s">
        <v>481</v>
      </c>
      <c r="G184" s="9">
        <f t="shared" si="6"/>
        <v>12192</v>
      </c>
      <c r="H184" s="9">
        <f t="shared" si="7"/>
        <v>20320</v>
      </c>
    </row>
    <row r="185" spans="1:8" s="2" customFormat="1" ht="46.5" customHeight="1">
      <c r="A185" s="9">
        <v>182</v>
      </c>
      <c r="B185" s="8" t="s">
        <v>482</v>
      </c>
      <c r="C185" s="8" t="s">
        <v>425</v>
      </c>
      <c r="D185" s="9" t="s">
        <v>426</v>
      </c>
      <c r="E185" s="8">
        <v>745.62</v>
      </c>
      <c r="F185" s="7" t="s">
        <v>483</v>
      </c>
      <c r="G185" s="9">
        <f t="shared" si="6"/>
        <v>22368.6</v>
      </c>
      <c r="H185" s="9">
        <f t="shared" si="7"/>
        <v>37281</v>
      </c>
    </row>
    <row r="186" spans="1:8" s="2" customFormat="1" ht="46.5" customHeight="1">
      <c r="A186" s="9">
        <v>183</v>
      </c>
      <c r="B186" s="8" t="s">
        <v>484</v>
      </c>
      <c r="C186" s="8" t="s">
        <v>415</v>
      </c>
      <c r="D186" s="9" t="s">
        <v>416</v>
      </c>
      <c r="E186" s="8">
        <v>138.38</v>
      </c>
      <c r="F186" s="7" t="s">
        <v>485</v>
      </c>
      <c r="G186" s="9">
        <f t="shared" si="6"/>
        <v>4151.4</v>
      </c>
      <c r="H186" s="9">
        <f t="shared" si="7"/>
        <v>6919</v>
      </c>
    </row>
    <row r="187" spans="1:8" s="2" customFormat="1" ht="46.5" customHeight="1">
      <c r="A187" s="9">
        <v>184</v>
      </c>
      <c r="B187" s="11" t="s">
        <v>486</v>
      </c>
      <c r="C187" s="11" t="s">
        <v>429</v>
      </c>
      <c r="D187" s="9" t="s">
        <v>430</v>
      </c>
      <c r="E187" s="18">
        <v>863.43</v>
      </c>
      <c r="F187" s="13" t="s">
        <v>487</v>
      </c>
      <c r="G187" s="9">
        <f t="shared" si="6"/>
        <v>25902.899999999998</v>
      </c>
      <c r="H187" s="9">
        <f t="shared" si="7"/>
        <v>43171.5</v>
      </c>
    </row>
    <row r="188" spans="1:8" s="2" customFormat="1" ht="46.5" customHeight="1">
      <c r="A188" s="9">
        <v>185</v>
      </c>
      <c r="B188" s="11" t="s">
        <v>488</v>
      </c>
      <c r="C188" s="11" t="s">
        <v>429</v>
      </c>
      <c r="D188" s="9" t="s">
        <v>430</v>
      </c>
      <c r="E188" s="18">
        <v>218.61</v>
      </c>
      <c r="F188" s="13" t="s">
        <v>489</v>
      </c>
      <c r="G188" s="9">
        <f t="shared" si="6"/>
        <v>6558.3</v>
      </c>
      <c r="H188" s="9">
        <f t="shared" si="7"/>
        <v>10930.5</v>
      </c>
    </row>
    <row r="189" spans="1:8" s="2" customFormat="1" ht="46.5" customHeight="1">
      <c r="A189" s="9">
        <v>186</v>
      </c>
      <c r="B189" s="8" t="s">
        <v>490</v>
      </c>
      <c r="C189" s="8" t="s">
        <v>415</v>
      </c>
      <c r="D189" s="9" t="s">
        <v>416</v>
      </c>
      <c r="E189" s="8">
        <v>14.73</v>
      </c>
      <c r="F189" s="7" t="s">
        <v>491</v>
      </c>
      <c r="G189" s="9">
        <f t="shared" si="6"/>
        <v>441.90000000000003</v>
      </c>
      <c r="H189" s="9">
        <f t="shared" si="7"/>
        <v>736.5</v>
      </c>
    </row>
    <row r="190" spans="1:8" s="2" customFormat="1" ht="46.5" customHeight="1">
      <c r="A190" s="9">
        <v>187</v>
      </c>
      <c r="B190" s="11" t="s">
        <v>492</v>
      </c>
      <c r="C190" s="11" t="s">
        <v>429</v>
      </c>
      <c r="D190" s="9" t="s">
        <v>430</v>
      </c>
      <c r="E190" s="18">
        <v>572.02</v>
      </c>
      <c r="F190" s="13" t="s">
        <v>493</v>
      </c>
      <c r="G190" s="9">
        <f t="shared" si="6"/>
        <v>17160.6</v>
      </c>
      <c r="H190" s="9">
        <f t="shared" si="7"/>
        <v>28601</v>
      </c>
    </row>
    <row r="191" spans="1:8" s="2" customFormat="1" ht="46.5" customHeight="1">
      <c r="A191" s="9">
        <v>188</v>
      </c>
      <c r="B191" s="11" t="s">
        <v>494</v>
      </c>
      <c r="C191" s="11" t="s">
        <v>429</v>
      </c>
      <c r="D191" s="9" t="s">
        <v>430</v>
      </c>
      <c r="E191" s="18">
        <v>551.75</v>
      </c>
      <c r="F191" s="13" t="s">
        <v>495</v>
      </c>
      <c r="G191" s="9">
        <f t="shared" si="6"/>
        <v>16552.5</v>
      </c>
      <c r="H191" s="9">
        <f t="shared" si="7"/>
        <v>27587.5</v>
      </c>
    </row>
    <row r="192" spans="1:8" s="2" customFormat="1" ht="46.5" customHeight="1">
      <c r="A192" s="9">
        <v>189</v>
      </c>
      <c r="B192" s="11" t="s">
        <v>496</v>
      </c>
      <c r="C192" s="11" t="s">
        <v>429</v>
      </c>
      <c r="D192" s="9" t="s">
        <v>430</v>
      </c>
      <c r="E192" s="18">
        <v>274.33</v>
      </c>
      <c r="F192" s="13" t="s">
        <v>497</v>
      </c>
      <c r="G192" s="9">
        <f t="shared" si="6"/>
        <v>8229.9</v>
      </c>
      <c r="H192" s="9">
        <f t="shared" si="7"/>
        <v>13716.5</v>
      </c>
    </row>
    <row r="193" spans="1:8" s="2" customFormat="1" ht="46.5" customHeight="1">
      <c r="A193" s="9">
        <v>190</v>
      </c>
      <c r="B193" s="11" t="s">
        <v>498</v>
      </c>
      <c r="C193" s="11" t="s">
        <v>499</v>
      </c>
      <c r="D193" s="9" t="s">
        <v>500</v>
      </c>
      <c r="E193" s="18">
        <v>443.53</v>
      </c>
      <c r="F193" s="13" t="s">
        <v>501</v>
      </c>
      <c r="G193" s="9">
        <f t="shared" si="6"/>
        <v>13305.9</v>
      </c>
      <c r="H193" s="9">
        <f t="shared" si="7"/>
        <v>22176.5</v>
      </c>
    </row>
    <row r="194" spans="1:8" s="2" customFormat="1" ht="46.5" customHeight="1">
      <c r="A194" s="9">
        <v>191</v>
      </c>
      <c r="B194" s="11" t="s">
        <v>502</v>
      </c>
      <c r="C194" s="11" t="s">
        <v>429</v>
      </c>
      <c r="D194" s="9" t="s">
        <v>430</v>
      </c>
      <c r="E194" s="18">
        <v>224.63</v>
      </c>
      <c r="F194" s="13" t="s">
        <v>503</v>
      </c>
      <c r="G194" s="9">
        <f t="shared" si="6"/>
        <v>6738.9</v>
      </c>
      <c r="H194" s="9">
        <f t="shared" si="7"/>
        <v>11231.5</v>
      </c>
    </row>
    <row r="195" spans="1:8" s="2" customFormat="1" ht="46.5" customHeight="1">
      <c r="A195" s="9">
        <v>192</v>
      </c>
      <c r="B195" s="8" t="s">
        <v>504</v>
      </c>
      <c r="C195" s="8" t="s">
        <v>505</v>
      </c>
      <c r="D195" s="9" t="s">
        <v>506</v>
      </c>
      <c r="E195" s="8">
        <v>572.41</v>
      </c>
      <c r="F195" s="7" t="s">
        <v>507</v>
      </c>
      <c r="G195" s="9">
        <f t="shared" si="6"/>
        <v>17172.3</v>
      </c>
      <c r="H195" s="9">
        <f t="shared" si="7"/>
        <v>28620.5</v>
      </c>
    </row>
    <row r="196" spans="1:8" s="2" customFormat="1" ht="46.5" customHeight="1">
      <c r="A196" s="9">
        <v>193</v>
      </c>
      <c r="B196" s="8" t="s">
        <v>508</v>
      </c>
      <c r="C196" s="8" t="s">
        <v>505</v>
      </c>
      <c r="D196" s="9" t="s">
        <v>506</v>
      </c>
      <c r="E196" s="8">
        <v>533</v>
      </c>
      <c r="F196" s="7" t="s">
        <v>509</v>
      </c>
      <c r="G196" s="9">
        <f t="shared" si="6"/>
        <v>15990</v>
      </c>
      <c r="H196" s="9">
        <f t="shared" si="7"/>
        <v>26650</v>
      </c>
    </row>
    <row r="197" spans="1:8" s="2" customFormat="1" ht="46.5" customHeight="1">
      <c r="A197" s="9">
        <v>194</v>
      </c>
      <c r="B197" s="11" t="s">
        <v>510</v>
      </c>
      <c r="C197" s="11" t="s">
        <v>511</v>
      </c>
      <c r="D197" s="9" t="s">
        <v>128</v>
      </c>
      <c r="E197" s="18">
        <v>364.25</v>
      </c>
      <c r="F197" s="13" t="s">
        <v>512</v>
      </c>
      <c r="G197" s="9">
        <f aca="true" t="shared" si="8" ref="G197:G260">E197*30</f>
        <v>10927.5</v>
      </c>
      <c r="H197" s="9">
        <f aca="true" t="shared" si="9" ref="H197:H260">E197*50</f>
        <v>18212.5</v>
      </c>
    </row>
    <row r="198" spans="1:8" s="2" customFormat="1" ht="46.5" customHeight="1">
      <c r="A198" s="9">
        <v>195</v>
      </c>
      <c r="B198" s="11" t="s">
        <v>513</v>
      </c>
      <c r="C198" s="11" t="s">
        <v>511</v>
      </c>
      <c r="D198" s="9" t="s">
        <v>128</v>
      </c>
      <c r="E198" s="18">
        <v>614.89</v>
      </c>
      <c r="F198" s="13" t="s">
        <v>514</v>
      </c>
      <c r="G198" s="9">
        <f t="shared" si="8"/>
        <v>18446.7</v>
      </c>
      <c r="H198" s="9">
        <f t="shared" si="9"/>
        <v>30744.5</v>
      </c>
    </row>
    <row r="199" spans="1:8" s="2" customFormat="1" ht="46.5" customHeight="1">
      <c r="A199" s="9">
        <v>196</v>
      </c>
      <c r="B199" s="11" t="s">
        <v>515</v>
      </c>
      <c r="C199" s="11" t="s">
        <v>516</v>
      </c>
      <c r="D199" s="9" t="s">
        <v>517</v>
      </c>
      <c r="E199" s="18">
        <v>692.02</v>
      </c>
      <c r="F199" s="13" t="s">
        <v>518</v>
      </c>
      <c r="G199" s="9">
        <f t="shared" si="8"/>
        <v>20760.6</v>
      </c>
      <c r="H199" s="9">
        <f t="shared" si="9"/>
        <v>34601</v>
      </c>
    </row>
    <row r="200" spans="1:8" s="2" customFormat="1" ht="46.5" customHeight="1">
      <c r="A200" s="9">
        <v>197</v>
      </c>
      <c r="B200" s="11" t="s">
        <v>519</v>
      </c>
      <c r="C200" s="11" t="s">
        <v>429</v>
      </c>
      <c r="D200" s="9" t="s">
        <v>430</v>
      </c>
      <c r="E200" s="18">
        <v>572.36</v>
      </c>
      <c r="F200" s="13" t="s">
        <v>520</v>
      </c>
      <c r="G200" s="9">
        <f t="shared" si="8"/>
        <v>17170.8</v>
      </c>
      <c r="H200" s="9">
        <f t="shared" si="9"/>
        <v>28618</v>
      </c>
    </row>
    <row r="201" spans="1:8" s="2" customFormat="1" ht="46.5" customHeight="1">
      <c r="A201" s="9">
        <v>198</v>
      </c>
      <c r="B201" s="8" t="s">
        <v>521</v>
      </c>
      <c r="C201" s="8" t="s">
        <v>522</v>
      </c>
      <c r="D201" s="9" t="s">
        <v>523</v>
      </c>
      <c r="E201" s="8">
        <v>532.21</v>
      </c>
      <c r="F201" s="7" t="s">
        <v>524</v>
      </c>
      <c r="G201" s="9">
        <f t="shared" si="8"/>
        <v>15966.300000000001</v>
      </c>
      <c r="H201" s="9">
        <f t="shared" si="9"/>
        <v>26610.5</v>
      </c>
    </row>
    <row r="202" spans="1:8" s="2" customFormat="1" ht="46.5" customHeight="1">
      <c r="A202" s="9">
        <v>199</v>
      </c>
      <c r="B202" s="8" t="s">
        <v>525</v>
      </c>
      <c r="C202" s="8" t="s">
        <v>522</v>
      </c>
      <c r="D202" s="9" t="s">
        <v>523</v>
      </c>
      <c r="E202" s="8">
        <v>680.67</v>
      </c>
      <c r="F202" s="7" t="s">
        <v>526</v>
      </c>
      <c r="G202" s="9">
        <f t="shared" si="8"/>
        <v>20420.1</v>
      </c>
      <c r="H202" s="9">
        <f t="shared" si="9"/>
        <v>34033.5</v>
      </c>
    </row>
    <row r="203" spans="1:8" s="2" customFormat="1" ht="46.5" customHeight="1">
      <c r="A203" s="9">
        <v>200</v>
      </c>
      <c r="B203" s="8" t="s">
        <v>527</v>
      </c>
      <c r="C203" s="8" t="s">
        <v>522</v>
      </c>
      <c r="D203" s="9" t="s">
        <v>523</v>
      </c>
      <c r="E203" s="8">
        <v>418.6</v>
      </c>
      <c r="F203" s="7" t="s">
        <v>528</v>
      </c>
      <c r="G203" s="9">
        <f t="shared" si="8"/>
        <v>12558</v>
      </c>
      <c r="H203" s="9">
        <f t="shared" si="9"/>
        <v>20930</v>
      </c>
    </row>
    <row r="204" spans="1:8" s="2" customFormat="1" ht="46.5" customHeight="1">
      <c r="A204" s="9">
        <v>201</v>
      </c>
      <c r="B204" s="8" t="s">
        <v>529</v>
      </c>
      <c r="C204" s="8" t="s">
        <v>522</v>
      </c>
      <c r="D204" s="9" t="s">
        <v>523</v>
      </c>
      <c r="E204" s="8">
        <v>623.79</v>
      </c>
      <c r="F204" s="7" t="s">
        <v>530</v>
      </c>
      <c r="G204" s="9">
        <f t="shared" si="8"/>
        <v>18713.699999999997</v>
      </c>
      <c r="H204" s="9">
        <f t="shared" si="9"/>
        <v>31189.5</v>
      </c>
    </row>
    <row r="205" spans="1:8" s="2" customFormat="1" ht="46.5" customHeight="1">
      <c r="A205" s="9">
        <v>202</v>
      </c>
      <c r="B205" s="8" t="s">
        <v>531</v>
      </c>
      <c r="C205" s="8" t="s">
        <v>522</v>
      </c>
      <c r="D205" s="9" t="s">
        <v>523</v>
      </c>
      <c r="E205" s="8">
        <v>575.34</v>
      </c>
      <c r="F205" s="7" t="s">
        <v>532</v>
      </c>
      <c r="G205" s="9">
        <f t="shared" si="8"/>
        <v>17260.2</v>
      </c>
      <c r="H205" s="9">
        <f t="shared" si="9"/>
        <v>28767</v>
      </c>
    </row>
    <row r="206" spans="1:8" s="2" customFormat="1" ht="46.5" customHeight="1">
      <c r="A206" s="9">
        <v>203</v>
      </c>
      <c r="B206" s="8" t="s">
        <v>533</v>
      </c>
      <c r="C206" s="8" t="s">
        <v>522</v>
      </c>
      <c r="D206" s="9" t="s">
        <v>523</v>
      </c>
      <c r="E206" s="8">
        <v>461.36</v>
      </c>
      <c r="F206" s="7" t="s">
        <v>534</v>
      </c>
      <c r="G206" s="9">
        <f t="shared" si="8"/>
        <v>13840.800000000001</v>
      </c>
      <c r="H206" s="9">
        <f t="shared" si="9"/>
        <v>23068</v>
      </c>
    </row>
    <row r="207" spans="1:8" s="2" customFormat="1" ht="46.5" customHeight="1">
      <c r="A207" s="9">
        <v>204</v>
      </c>
      <c r="B207" s="11" t="s">
        <v>535</v>
      </c>
      <c r="C207" s="11" t="s">
        <v>516</v>
      </c>
      <c r="D207" s="9" t="s">
        <v>517</v>
      </c>
      <c r="E207" s="20">
        <v>590.54</v>
      </c>
      <c r="F207" s="13" t="s">
        <v>536</v>
      </c>
      <c r="G207" s="9">
        <f t="shared" si="8"/>
        <v>17716.199999999997</v>
      </c>
      <c r="H207" s="9">
        <f t="shared" si="9"/>
        <v>29527</v>
      </c>
    </row>
    <row r="208" spans="1:8" s="2" customFormat="1" ht="46.5" customHeight="1">
      <c r="A208" s="9">
        <v>205</v>
      </c>
      <c r="B208" s="11" t="s">
        <v>537</v>
      </c>
      <c r="C208" s="14" t="s">
        <v>538</v>
      </c>
      <c r="D208" s="9" t="s">
        <v>57</v>
      </c>
      <c r="E208" s="20">
        <v>531.59</v>
      </c>
      <c r="F208" s="13" t="s">
        <v>539</v>
      </c>
      <c r="G208" s="9">
        <f t="shared" si="8"/>
        <v>15947.7</v>
      </c>
      <c r="H208" s="9">
        <f t="shared" si="9"/>
        <v>26579.5</v>
      </c>
    </row>
    <row r="209" spans="1:8" s="2" customFormat="1" ht="46.5" customHeight="1">
      <c r="A209" s="9">
        <v>206</v>
      </c>
      <c r="B209" s="8" t="s">
        <v>540</v>
      </c>
      <c r="C209" s="9" t="s">
        <v>541</v>
      </c>
      <c r="D209" s="9" t="s">
        <v>41</v>
      </c>
      <c r="E209" s="9">
        <v>570.17</v>
      </c>
      <c r="F209" s="7" t="s">
        <v>542</v>
      </c>
      <c r="G209" s="9">
        <f t="shared" si="8"/>
        <v>17105.1</v>
      </c>
      <c r="H209" s="9">
        <f t="shared" si="9"/>
        <v>28508.499999999996</v>
      </c>
    </row>
    <row r="210" spans="1:8" s="2" customFormat="1" ht="46.5" customHeight="1">
      <c r="A210" s="9">
        <v>207</v>
      </c>
      <c r="B210" s="11" t="s">
        <v>543</v>
      </c>
      <c r="C210" s="11" t="s">
        <v>516</v>
      </c>
      <c r="D210" s="9" t="s">
        <v>517</v>
      </c>
      <c r="E210" s="20">
        <v>619.62</v>
      </c>
      <c r="F210" s="13" t="s">
        <v>544</v>
      </c>
      <c r="G210" s="9">
        <f t="shared" si="8"/>
        <v>18588.6</v>
      </c>
      <c r="H210" s="9">
        <f t="shared" si="9"/>
        <v>30981</v>
      </c>
    </row>
    <row r="211" spans="1:8" s="2" customFormat="1" ht="46.5" customHeight="1">
      <c r="A211" s="9">
        <v>208</v>
      </c>
      <c r="B211" s="11" t="s">
        <v>545</v>
      </c>
      <c r="C211" s="11" t="s">
        <v>516</v>
      </c>
      <c r="D211" s="9" t="s">
        <v>517</v>
      </c>
      <c r="E211" s="20">
        <v>570.28</v>
      </c>
      <c r="F211" s="13" t="s">
        <v>546</v>
      </c>
      <c r="G211" s="9">
        <f t="shared" si="8"/>
        <v>17108.399999999998</v>
      </c>
      <c r="H211" s="9">
        <f t="shared" si="9"/>
        <v>28514</v>
      </c>
    </row>
    <row r="212" spans="1:8" s="2" customFormat="1" ht="46.5" customHeight="1">
      <c r="A212" s="9">
        <v>209</v>
      </c>
      <c r="B212" s="11" t="s">
        <v>547</v>
      </c>
      <c r="C212" s="11" t="s">
        <v>516</v>
      </c>
      <c r="D212" s="9" t="s">
        <v>517</v>
      </c>
      <c r="E212" s="20">
        <v>641.94</v>
      </c>
      <c r="F212" s="13" t="s">
        <v>548</v>
      </c>
      <c r="G212" s="9">
        <f t="shared" si="8"/>
        <v>19258.2</v>
      </c>
      <c r="H212" s="9">
        <f t="shared" si="9"/>
        <v>32097.000000000004</v>
      </c>
    </row>
    <row r="213" spans="1:8" s="2" customFormat="1" ht="46.5" customHeight="1">
      <c r="A213" s="9">
        <v>210</v>
      </c>
      <c r="B213" s="11" t="s">
        <v>549</v>
      </c>
      <c r="C213" s="11" t="s">
        <v>516</v>
      </c>
      <c r="D213" s="9" t="s">
        <v>517</v>
      </c>
      <c r="E213" s="20">
        <v>345.47</v>
      </c>
      <c r="F213" s="13" t="s">
        <v>550</v>
      </c>
      <c r="G213" s="9">
        <f t="shared" si="8"/>
        <v>10364.1</v>
      </c>
      <c r="H213" s="9">
        <f t="shared" si="9"/>
        <v>17273.5</v>
      </c>
    </row>
    <row r="214" spans="1:8" s="2" customFormat="1" ht="46.5" customHeight="1">
      <c r="A214" s="9">
        <v>211</v>
      </c>
      <c r="B214" s="11" t="s">
        <v>551</v>
      </c>
      <c r="C214" s="11" t="s">
        <v>511</v>
      </c>
      <c r="D214" s="9" t="s">
        <v>128</v>
      </c>
      <c r="E214" s="20">
        <v>637.35</v>
      </c>
      <c r="F214" s="13" t="s">
        <v>552</v>
      </c>
      <c r="G214" s="9">
        <f t="shared" si="8"/>
        <v>19120.5</v>
      </c>
      <c r="H214" s="9">
        <f t="shared" si="9"/>
        <v>31867.5</v>
      </c>
    </row>
    <row r="215" spans="1:8" s="2" customFormat="1" ht="46.5" customHeight="1">
      <c r="A215" s="9">
        <v>212</v>
      </c>
      <c r="B215" s="8" t="s">
        <v>553</v>
      </c>
      <c r="C215" s="9" t="s">
        <v>99</v>
      </c>
      <c r="D215" s="9" t="s">
        <v>100</v>
      </c>
      <c r="E215" s="9">
        <v>1101.22</v>
      </c>
      <c r="F215" s="7" t="s">
        <v>554</v>
      </c>
      <c r="G215" s="9">
        <f t="shared" si="8"/>
        <v>33036.6</v>
      </c>
      <c r="H215" s="9">
        <f t="shared" si="9"/>
        <v>55061</v>
      </c>
    </row>
    <row r="216" spans="1:8" s="2" customFormat="1" ht="46.5" customHeight="1">
      <c r="A216" s="9">
        <v>213</v>
      </c>
      <c r="B216" s="11" t="s">
        <v>555</v>
      </c>
      <c r="C216" s="14" t="s">
        <v>556</v>
      </c>
      <c r="D216" s="9" t="s">
        <v>557</v>
      </c>
      <c r="E216" s="20">
        <v>692.87</v>
      </c>
      <c r="F216" s="13" t="s">
        <v>558</v>
      </c>
      <c r="G216" s="9">
        <f t="shared" si="8"/>
        <v>20786.1</v>
      </c>
      <c r="H216" s="9">
        <f t="shared" si="9"/>
        <v>34643.5</v>
      </c>
    </row>
    <row r="217" spans="1:8" s="2" customFormat="1" ht="46.5" customHeight="1">
      <c r="A217" s="9">
        <v>214</v>
      </c>
      <c r="B217" s="11" t="s">
        <v>559</v>
      </c>
      <c r="C217" s="14" t="s">
        <v>556</v>
      </c>
      <c r="D217" s="9" t="s">
        <v>557</v>
      </c>
      <c r="E217" s="20">
        <v>577.29</v>
      </c>
      <c r="F217" s="13" t="s">
        <v>560</v>
      </c>
      <c r="G217" s="9">
        <f t="shared" si="8"/>
        <v>17318.699999999997</v>
      </c>
      <c r="H217" s="9">
        <f t="shared" si="9"/>
        <v>28864.5</v>
      </c>
    </row>
    <row r="218" spans="1:8" s="2" customFormat="1" ht="46.5" customHeight="1">
      <c r="A218" s="9">
        <v>215</v>
      </c>
      <c r="B218" s="8" t="s">
        <v>561</v>
      </c>
      <c r="C218" s="9" t="s">
        <v>99</v>
      </c>
      <c r="D218" s="9" t="s">
        <v>100</v>
      </c>
      <c r="E218" s="9">
        <v>485.98</v>
      </c>
      <c r="F218" s="7" t="s">
        <v>562</v>
      </c>
      <c r="G218" s="9">
        <f t="shared" si="8"/>
        <v>14579.400000000001</v>
      </c>
      <c r="H218" s="9">
        <f t="shared" si="9"/>
        <v>24299</v>
      </c>
    </row>
    <row r="219" spans="1:8" s="2" customFormat="1" ht="46.5" customHeight="1">
      <c r="A219" s="9">
        <v>216</v>
      </c>
      <c r="B219" s="11" t="s">
        <v>563</v>
      </c>
      <c r="C219" s="11" t="s">
        <v>511</v>
      </c>
      <c r="D219" s="9" t="s">
        <v>128</v>
      </c>
      <c r="E219" s="20">
        <v>563.69</v>
      </c>
      <c r="F219" s="13" t="s">
        <v>564</v>
      </c>
      <c r="G219" s="9">
        <f t="shared" si="8"/>
        <v>16910.7</v>
      </c>
      <c r="H219" s="9">
        <f t="shared" si="9"/>
        <v>28184.500000000004</v>
      </c>
    </row>
    <row r="220" spans="1:8" s="2" customFormat="1" ht="46.5" customHeight="1">
      <c r="A220" s="9">
        <v>217</v>
      </c>
      <c r="B220" s="8" t="s">
        <v>565</v>
      </c>
      <c r="C220" s="9" t="s">
        <v>131</v>
      </c>
      <c r="D220" s="9" t="s">
        <v>132</v>
      </c>
      <c r="E220" s="9">
        <v>540.78</v>
      </c>
      <c r="F220" s="7" t="s">
        <v>566</v>
      </c>
      <c r="G220" s="9">
        <f t="shared" si="8"/>
        <v>16223.4</v>
      </c>
      <c r="H220" s="9">
        <f t="shared" si="9"/>
        <v>27039</v>
      </c>
    </row>
    <row r="221" spans="1:8" s="2" customFormat="1" ht="46.5" customHeight="1">
      <c r="A221" s="9">
        <v>218</v>
      </c>
      <c r="B221" s="8" t="s">
        <v>567</v>
      </c>
      <c r="C221" s="9" t="s">
        <v>568</v>
      </c>
      <c r="D221" s="9" t="s">
        <v>569</v>
      </c>
      <c r="E221" s="9">
        <v>525.89</v>
      </c>
      <c r="F221" s="7" t="s">
        <v>570</v>
      </c>
      <c r="G221" s="9">
        <f t="shared" si="8"/>
        <v>15776.699999999999</v>
      </c>
      <c r="H221" s="9">
        <f t="shared" si="9"/>
        <v>26294.5</v>
      </c>
    </row>
    <row r="222" spans="1:8" s="2" customFormat="1" ht="46.5" customHeight="1">
      <c r="A222" s="9">
        <v>219</v>
      </c>
      <c r="B222" s="11" t="s">
        <v>571</v>
      </c>
      <c r="C222" s="14" t="s">
        <v>572</v>
      </c>
      <c r="D222" s="9" t="s">
        <v>573</v>
      </c>
      <c r="E222" s="20">
        <v>517.14</v>
      </c>
      <c r="F222" s="13" t="s">
        <v>574</v>
      </c>
      <c r="G222" s="9">
        <f t="shared" si="8"/>
        <v>15514.199999999999</v>
      </c>
      <c r="H222" s="9">
        <f t="shared" si="9"/>
        <v>25857</v>
      </c>
    </row>
    <row r="223" spans="1:8" s="2" customFormat="1" ht="46.5" customHeight="1">
      <c r="A223" s="9">
        <v>220</v>
      </c>
      <c r="B223" s="8" t="s">
        <v>575</v>
      </c>
      <c r="C223" s="9" t="s">
        <v>576</v>
      </c>
      <c r="D223" s="9" t="s">
        <v>577</v>
      </c>
      <c r="E223" s="9">
        <v>611.55</v>
      </c>
      <c r="F223" s="7" t="s">
        <v>578</v>
      </c>
      <c r="G223" s="9">
        <f t="shared" si="8"/>
        <v>18346.5</v>
      </c>
      <c r="H223" s="9">
        <f t="shared" si="9"/>
        <v>30577.499999999996</v>
      </c>
    </row>
    <row r="224" spans="1:8" s="2" customFormat="1" ht="46.5" customHeight="1">
      <c r="A224" s="9">
        <v>221</v>
      </c>
      <c r="B224" s="8" t="s">
        <v>579</v>
      </c>
      <c r="C224" s="9" t="s">
        <v>580</v>
      </c>
      <c r="D224" s="9" t="s">
        <v>581</v>
      </c>
      <c r="E224" s="9">
        <v>1084.85</v>
      </c>
      <c r="F224" s="7" t="s">
        <v>582</v>
      </c>
      <c r="G224" s="9">
        <f t="shared" si="8"/>
        <v>32545.499999999996</v>
      </c>
      <c r="H224" s="9">
        <f t="shared" si="9"/>
        <v>54242.49999999999</v>
      </c>
    </row>
    <row r="225" spans="1:8" s="2" customFormat="1" ht="46.5" customHeight="1">
      <c r="A225" s="9">
        <v>222</v>
      </c>
      <c r="B225" s="8" t="s">
        <v>583</v>
      </c>
      <c r="C225" s="9" t="s">
        <v>584</v>
      </c>
      <c r="D225" s="9" t="s">
        <v>557</v>
      </c>
      <c r="E225" s="9">
        <v>724.93</v>
      </c>
      <c r="F225" s="7" t="s">
        <v>585</v>
      </c>
      <c r="G225" s="9">
        <f t="shared" si="8"/>
        <v>21747.899999999998</v>
      </c>
      <c r="H225" s="9">
        <f t="shared" si="9"/>
        <v>36246.5</v>
      </c>
    </row>
    <row r="226" spans="1:8" s="2" customFormat="1" ht="46.5" customHeight="1">
      <c r="A226" s="9">
        <v>223</v>
      </c>
      <c r="B226" s="11" t="s">
        <v>586</v>
      </c>
      <c r="C226" s="14" t="s">
        <v>587</v>
      </c>
      <c r="D226" s="9" t="s">
        <v>57</v>
      </c>
      <c r="E226" s="20">
        <v>700.6</v>
      </c>
      <c r="F226" s="13" t="s">
        <v>588</v>
      </c>
      <c r="G226" s="9">
        <f t="shared" si="8"/>
        <v>21018</v>
      </c>
      <c r="H226" s="9">
        <f t="shared" si="9"/>
        <v>35030</v>
      </c>
    </row>
    <row r="227" spans="1:8" s="2" customFormat="1" ht="46.5" customHeight="1">
      <c r="A227" s="9">
        <v>224</v>
      </c>
      <c r="B227" s="8" t="s">
        <v>589</v>
      </c>
      <c r="C227" s="9" t="s">
        <v>590</v>
      </c>
      <c r="D227" s="9" t="s">
        <v>132</v>
      </c>
      <c r="E227" s="9">
        <v>768.1</v>
      </c>
      <c r="F227" s="7" t="s">
        <v>591</v>
      </c>
      <c r="G227" s="9">
        <f t="shared" si="8"/>
        <v>23043</v>
      </c>
      <c r="H227" s="9">
        <f t="shared" si="9"/>
        <v>38405</v>
      </c>
    </row>
    <row r="228" spans="1:8" s="2" customFormat="1" ht="46.5" customHeight="1">
      <c r="A228" s="9">
        <v>225</v>
      </c>
      <c r="B228" s="11" t="s">
        <v>592</v>
      </c>
      <c r="C228" s="14" t="s">
        <v>587</v>
      </c>
      <c r="D228" s="9" t="s">
        <v>57</v>
      </c>
      <c r="E228" s="20">
        <v>742.37</v>
      </c>
      <c r="F228" s="13" t="s">
        <v>593</v>
      </c>
      <c r="G228" s="9">
        <f t="shared" si="8"/>
        <v>22271.1</v>
      </c>
      <c r="H228" s="9">
        <f t="shared" si="9"/>
        <v>37118.5</v>
      </c>
    </row>
    <row r="229" spans="1:8" s="2" customFormat="1" ht="46.5" customHeight="1">
      <c r="A229" s="9">
        <v>226</v>
      </c>
      <c r="B229" s="8" t="s">
        <v>594</v>
      </c>
      <c r="C229" s="9" t="s">
        <v>590</v>
      </c>
      <c r="D229" s="9" t="s">
        <v>132</v>
      </c>
      <c r="E229" s="9">
        <v>553.99</v>
      </c>
      <c r="F229" s="7" t="s">
        <v>595</v>
      </c>
      <c r="G229" s="9">
        <f t="shared" si="8"/>
        <v>16619.7</v>
      </c>
      <c r="H229" s="9">
        <f t="shared" si="9"/>
        <v>27699.5</v>
      </c>
    </row>
    <row r="230" spans="1:8" s="2" customFormat="1" ht="46.5" customHeight="1">
      <c r="A230" s="9">
        <v>227</v>
      </c>
      <c r="B230" s="8" t="s">
        <v>596</v>
      </c>
      <c r="C230" s="9" t="s">
        <v>597</v>
      </c>
      <c r="D230" s="9" t="s">
        <v>598</v>
      </c>
      <c r="E230" s="9">
        <v>593.97</v>
      </c>
      <c r="F230" s="7" t="s">
        <v>599</v>
      </c>
      <c r="G230" s="9">
        <f t="shared" si="8"/>
        <v>17819.100000000002</v>
      </c>
      <c r="H230" s="9">
        <f t="shared" si="9"/>
        <v>29698.5</v>
      </c>
    </row>
    <row r="231" spans="1:8" s="2" customFormat="1" ht="46.5" customHeight="1">
      <c r="A231" s="9">
        <v>228</v>
      </c>
      <c r="B231" s="8" t="s">
        <v>600</v>
      </c>
      <c r="C231" s="9" t="s">
        <v>590</v>
      </c>
      <c r="D231" s="9" t="s">
        <v>132</v>
      </c>
      <c r="E231" s="9">
        <v>399.51</v>
      </c>
      <c r="F231" s="7" t="s">
        <v>601</v>
      </c>
      <c r="G231" s="9">
        <f t="shared" si="8"/>
        <v>11985.3</v>
      </c>
      <c r="H231" s="9">
        <f t="shared" si="9"/>
        <v>19975.5</v>
      </c>
    </row>
    <row r="232" spans="1:8" s="2" customFormat="1" ht="46.5" customHeight="1">
      <c r="A232" s="9">
        <v>229</v>
      </c>
      <c r="B232" s="8" t="s">
        <v>602</v>
      </c>
      <c r="C232" s="9" t="s">
        <v>603</v>
      </c>
      <c r="D232" s="9" t="s">
        <v>604</v>
      </c>
      <c r="E232" s="9">
        <v>684.45</v>
      </c>
      <c r="F232" s="7" t="s">
        <v>605</v>
      </c>
      <c r="G232" s="9">
        <f t="shared" si="8"/>
        <v>20533.5</v>
      </c>
      <c r="H232" s="9">
        <f t="shared" si="9"/>
        <v>34222.5</v>
      </c>
    </row>
    <row r="233" spans="1:8" s="2" customFormat="1" ht="46.5" customHeight="1">
      <c r="A233" s="9">
        <v>230</v>
      </c>
      <c r="B233" s="8" t="s">
        <v>606</v>
      </c>
      <c r="C233" s="9" t="s">
        <v>607</v>
      </c>
      <c r="D233" s="9" t="s">
        <v>573</v>
      </c>
      <c r="E233" s="9">
        <v>353.31</v>
      </c>
      <c r="F233" s="7" t="s">
        <v>608</v>
      </c>
      <c r="G233" s="9">
        <f t="shared" si="8"/>
        <v>10599.3</v>
      </c>
      <c r="H233" s="9">
        <f t="shared" si="9"/>
        <v>17665.5</v>
      </c>
    </row>
    <row r="234" spans="1:8" s="2" customFormat="1" ht="46.5" customHeight="1">
      <c r="A234" s="9">
        <v>231</v>
      </c>
      <c r="B234" s="8" t="s">
        <v>609</v>
      </c>
      <c r="C234" s="9" t="s">
        <v>610</v>
      </c>
      <c r="D234" s="9" t="s">
        <v>168</v>
      </c>
      <c r="E234" s="9">
        <v>604.22</v>
      </c>
      <c r="F234" s="7" t="s">
        <v>611</v>
      </c>
      <c r="G234" s="9">
        <f t="shared" si="8"/>
        <v>18126.600000000002</v>
      </c>
      <c r="H234" s="9">
        <f t="shared" si="9"/>
        <v>30211</v>
      </c>
    </row>
    <row r="235" spans="1:8" s="2" customFormat="1" ht="46.5" customHeight="1">
      <c r="A235" s="9">
        <v>232</v>
      </c>
      <c r="B235" s="8" t="s">
        <v>612</v>
      </c>
      <c r="C235" s="9" t="s">
        <v>607</v>
      </c>
      <c r="D235" s="9" t="s">
        <v>573</v>
      </c>
      <c r="E235" s="9">
        <v>580.75</v>
      </c>
      <c r="F235" s="7" t="s">
        <v>613</v>
      </c>
      <c r="G235" s="9">
        <f t="shared" si="8"/>
        <v>17422.5</v>
      </c>
      <c r="H235" s="9">
        <f t="shared" si="9"/>
        <v>29037.5</v>
      </c>
    </row>
    <row r="236" spans="1:8" s="2" customFormat="1" ht="46.5" customHeight="1">
      <c r="A236" s="9">
        <v>233</v>
      </c>
      <c r="B236" s="8" t="s">
        <v>614</v>
      </c>
      <c r="C236" s="9" t="s">
        <v>615</v>
      </c>
      <c r="D236" s="9" t="s">
        <v>523</v>
      </c>
      <c r="E236" s="9">
        <v>598.61</v>
      </c>
      <c r="F236" s="7" t="s">
        <v>616</v>
      </c>
      <c r="G236" s="9">
        <f t="shared" si="8"/>
        <v>17958.3</v>
      </c>
      <c r="H236" s="9">
        <f t="shared" si="9"/>
        <v>29930.5</v>
      </c>
    </row>
    <row r="237" spans="1:8" s="2" customFormat="1" ht="46.5" customHeight="1">
      <c r="A237" s="9">
        <v>234</v>
      </c>
      <c r="B237" s="8" t="s">
        <v>617</v>
      </c>
      <c r="C237" s="9" t="s">
        <v>607</v>
      </c>
      <c r="D237" s="9" t="s">
        <v>573</v>
      </c>
      <c r="E237" s="9">
        <v>662.95</v>
      </c>
      <c r="F237" s="7" t="s">
        <v>618</v>
      </c>
      <c r="G237" s="9">
        <f t="shared" si="8"/>
        <v>19888.5</v>
      </c>
      <c r="H237" s="9">
        <f t="shared" si="9"/>
        <v>33147.5</v>
      </c>
    </row>
    <row r="238" spans="1:8" s="2" customFormat="1" ht="46.5" customHeight="1">
      <c r="A238" s="9">
        <v>235</v>
      </c>
      <c r="B238" s="11" t="s">
        <v>619</v>
      </c>
      <c r="C238" s="11" t="s">
        <v>511</v>
      </c>
      <c r="D238" s="9" t="s">
        <v>128</v>
      </c>
      <c r="E238" s="20">
        <v>353.26</v>
      </c>
      <c r="F238" s="13" t="s">
        <v>620</v>
      </c>
      <c r="G238" s="9">
        <f t="shared" si="8"/>
        <v>10597.8</v>
      </c>
      <c r="H238" s="9">
        <f t="shared" si="9"/>
        <v>17663</v>
      </c>
    </row>
    <row r="239" spans="1:8" s="2" customFormat="1" ht="46.5" customHeight="1">
      <c r="A239" s="9">
        <v>236</v>
      </c>
      <c r="B239" s="8" t="s">
        <v>621</v>
      </c>
      <c r="C239" s="9" t="s">
        <v>622</v>
      </c>
      <c r="D239" s="9" t="s">
        <v>41</v>
      </c>
      <c r="E239" s="9">
        <v>755.17</v>
      </c>
      <c r="F239" s="7" t="s">
        <v>623</v>
      </c>
      <c r="G239" s="9">
        <f t="shared" si="8"/>
        <v>22655.1</v>
      </c>
      <c r="H239" s="9">
        <f t="shared" si="9"/>
        <v>37758.5</v>
      </c>
    </row>
    <row r="240" spans="1:8" s="2" customFormat="1" ht="46.5" customHeight="1">
      <c r="A240" s="9">
        <v>237</v>
      </c>
      <c r="B240" s="8" t="s">
        <v>624</v>
      </c>
      <c r="C240" s="9" t="s">
        <v>143</v>
      </c>
      <c r="D240" s="9" t="s">
        <v>144</v>
      </c>
      <c r="E240" s="9">
        <v>617.31</v>
      </c>
      <c r="F240" s="7" t="s">
        <v>625</v>
      </c>
      <c r="G240" s="9">
        <f t="shared" si="8"/>
        <v>18519.3</v>
      </c>
      <c r="H240" s="9">
        <f t="shared" si="9"/>
        <v>30865.499999999996</v>
      </c>
    </row>
    <row r="241" spans="1:8" s="2" customFormat="1" ht="46.5" customHeight="1">
      <c r="A241" s="9">
        <v>238</v>
      </c>
      <c r="B241" s="8" t="s">
        <v>626</v>
      </c>
      <c r="C241" s="9" t="s">
        <v>627</v>
      </c>
      <c r="D241" s="9" t="s">
        <v>628</v>
      </c>
      <c r="E241" s="9">
        <v>691.41</v>
      </c>
      <c r="F241" s="7" t="s">
        <v>629</v>
      </c>
      <c r="G241" s="9">
        <f t="shared" si="8"/>
        <v>20742.3</v>
      </c>
      <c r="H241" s="9">
        <f t="shared" si="9"/>
        <v>34570.5</v>
      </c>
    </row>
    <row r="242" spans="1:8" s="2" customFormat="1" ht="46.5" customHeight="1">
      <c r="A242" s="9">
        <v>239</v>
      </c>
      <c r="B242" s="8" t="s">
        <v>630</v>
      </c>
      <c r="C242" s="9" t="s">
        <v>627</v>
      </c>
      <c r="D242" s="9" t="s">
        <v>628</v>
      </c>
      <c r="E242" s="9">
        <v>601.16</v>
      </c>
      <c r="F242" s="7" t="s">
        <v>631</v>
      </c>
      <c r="G242" s="9">
        <f t="shared" si="8"/>
        <v>18034.8</v>
      </c>
      <c r="H242" s="9">
        <f t="shared" si="9"/>
        <v>30058</v>
      </c>
    </row>
    <row r="243" spans="1:8" s="2" customFormat="1" ht="46.5" customHeight="1">
      <c r="A243" s="9">
        <v>240</v>
      </c>
      <c r="B243" s="8" t="s">
        <v>632</v>
      </c>
      <c r="C243" s="9" t="s">
        <v>615</v>
      </c>
      <c r="D243" s="9" t="s">
        <v>523</v>
      </c>
      <c r="E243" s="9">
        <v>443.54</v>
      </c>
      <c r="F243" s="7" t="s">
        <v>633</v>
      </c>
      <c r="G243" s="9">
        <f t="shared" si="8"/>
        <v>13306.2</v>
      </c>
      <c r="H243" s="9">
        <f t="shared" si="9"/>
        <v>22177</v>
      </c>
    </row>
    <row r="244" spans="1:8" s="2" customFormat="1" ht="46.5" customHeight="1">
      <c r="A244" s="9">
        <v>241</v>
      </c>
      <c r="B244" s="8" t="s">
        <v>634</v>
      </c>
      <c r="C244" s="9" t="s">
        <v>635</v>
      </c>
      <c r="D244" s="9" t="s">
        <v>636</v>
      </c>
      <c r="E244" s="9">
        <v>661.17</v>
      </c>
      <c r="F244" s="7" t="s">
        <v>637</v>
      </c>
      <c r="G244" s="9">
        <f t="shared" si="8"/>
        <v>19835.1</v>
      </c>
      <c r="H244" s="9">
        <f t="shared" si="9"/>
        <v>33058.5</v>
      </c>
    </row>
    <row r="245" spans="1:8" s="2" customFormat="1" ht="46.5" customHeight="1">
      <c r="A245" s="9">
        <v>242</v>
      </c>
      <c r="B245" s="8" t="s">
        <v>638</v>
      </c>
      <c r="C245" s="9" t="s">
        <v>615</v>
      </c>
      <c r="D245" s="9" t="s">
        <v>523</v>
      </c>
      <c r="E245" s="9">
        <v>563.14</v>
      </c>
      <c r="F245" s="7" t="s">
        <v>639</v>
      </c>
      <c r="G245" s="9">
        <f t="shared" si="8"/>
        <v>16894.2</v>
      </c>
      <c r="H245" s="9">
        <f t="shared" si="9"/>
        <v>28157</v>
      </c>
    </row>
    <row r="246" spans="1:8" s="2" customFormat="1" ht="46.5" customHeight="1">
      <c r="A246" s="9">
        <v>243</v>
      </c>
      <c r="B246" s="8" t="s">
        <v>640</v>
      </c>
      <c r="C246" s="9" t="s">
        <v>641</v>
      </c>
      <c r="D246" s="9" t="s">
        <v>132</v>
      </c>
      <c r="E246" s="9">
        <v>1021.55</v>
      </c>
      <c r="F246" s="7" t="s">
        <v>642</v>
      </c>
      <c r="G246" s="9">
        <f t="shared" si="8"/>
        <v>30646.5</v>
      </c>
      <c r="H246" s="9">
        <f t="shared" si="9"/>
        <v>51077.5</v>
      </c>
    </row>
    <row r="247" spans="1:8" s="2" customFormat="1" ht="46.5" customHeight="1">
      <c r="A247" s="9">
        <v>244</v>
      </c>
      <c r="B247" s="8" t="s">
        <v>643</v>
      </c>
      <c r="C247" s="9" t="s">
        <v>615</v>
      </c>
      <c r="D247" s="9" t="s">
        <v>523</v>
      </c>
      <c r="E247" s="9">
        <v>604.44</v>
      </c>
      <c r="F247" s="7" t="s">
        <v>644</v>
      </c>
      <c r="G247" s="9">
        <f t="shared" si="8"/>
        <v>18133.2</v>
      </c>
      <c r="H247" s="9">
        <f t="shared" si="9"/>
        <v>30222.000000000004</v>
      </c>
    </row>
    <row r="248" spans="1:8" s="2" customFormat="1" ht="46.5" customHeight="1">
      <c r="A248" s="9">
        <v>245</v>
      </c>
      <c r="B248" s="8" t="s">
        <v>645</v>
      </c>
      <c r="C248" s="9" t="s">
        <v>646</v>
      </c>
      <c r="D248" s="9" t="s">
        <v>647</v>
      </c>
      <c r="E248" s="9">
        <v>719.14</v>
      </c>
      <c r="F248" s="7" t="s">
        <v>648</v>
      </c>
      <c r="G248" s="9">
        <f t="shared" si="8"/>
        <v>21574.2</v>
      </c>
      <c r="H248" s="9">
        <f t="shared" si="9"/>
        <v>35957</v>
      </c>
    </row>
    <row r="249" spans="1:8" s="2" customFormat="1" ht="46.5" customHeight="1">
      <c r="A249" s="9">
        <v>246</v>
      </c>
      <c r="B249" s="8" t="s">
        <v>649</v>
      </c>
      <c r="C249" s="9" t="s">
        <v>646</v>
      </c>
      <c r="D249" s="9" t="s">
        <v>647</v>
      </c>
      <c r="E249" s="9">
        <v>720.22</v>
      </c>
      <c r="F249" s="21" t="s">
        <v>650</v>
      </c>
      <c r="G249" s="9">
        <f t="shared" si="8"/>
        <v>21606.600000000002</v>
      </c>
      <c r="H249" s="9">
        <f t="shared" si="9"/>
        <v>36011</v>
      </c>
    </row>
    <row r="250" spans="1:8" s="2" customFormat="1" ht="46.5" customHeight="1">
      <c r="A250" s="9">
        <v>247</v>
      </c>
      <c r="B250" s="8" t="s">
        <v>651</v>
      </c>
      <c r="C250" s="9" t="s">
        <v>652</v>
      </c>
      <c r="D250" s="9" t="s">
        <v>653</v>
      </c>
      <c r="E250" s="9">
        <v>666.55</v>
      </c>
      <c r="F250" s="21" t="s">
        <v>654</v>
      </c>
      <c r="G250" s="9">
        <f t="shared" si="8"/>
        <v>19996.5</v>
      </c>
      <c r="H250" s="9">
        <f t="shared" si="9"/>
        <v>33327.5</v>
      </c>
    </row>
    <row r="251" spans="1:8" s="2" customFormat="1" ht="46.5" customHeight="1">
      <c r="A251" s="9">
        <v>248</v>
      </c>
      <c r="B251" s="8" t="s">
        <v>655</v>
      </c>
      <c r="C251" s="9" t="s">
        <v>646</v>
      </c>
      <c r="D251" s="9" t="s">
        <v>647</v>
      </c>
      <c r="E251" s="9">
        <v>726.26</v>
      </c>
      <c r="F251" s="21" t="s">
        <v>656</v>
      </c>
      <c r="G251" s="9">
        <f t="shared" si="8"/>
        <v>21787.8</v>
      </c>
      <c r="H251" s="9">
        <f t="shared" si="9"/>
        <v>36313</v>
      </c>
    </row>
    <row r="252" spans="1:8" s="2" customFormat="1" ht="46.5" customHeight="1">
      <c r="A252" s="9">
        <v>249</v>
      </c>
      <c r="B252" s="8" t="s">
        <v>657</v>
      </c>
      <c r="C252" s="9" t="s">
        <v>646</v>
      </c>
      <c r="D252" s="9" t="s">
        <v>647</v>
      </c>
      <c r="E252" s="9">
        <v>770.98</v>
      </c>
      <c r="F252" s="21" t="s">
        <v>658</v>
      </c>
      <c r="G252" s="9">
        <f t="shared" si="8"/>
        <v>23129.4</v>
      </c>
      <c r="H252" s="9">
        <f t="shared" si="9"/>
        <v>38549</v>
      </c>
    </row>
    <row r="253" spans="1:8" s="2" customFormat="1" ht="46.5" customHeight="1">
      <c r="A253" s="9">
        <v>250</v>
      </c>
      <c r="B253" s="8" t="s">
        <v>659</v>
      </c>
      <c r="C253" s="9" t="s">
        <v>646</v>
      </c>
      <c r="D253" s="9" t="s">
        <v>647</v>
      </c>
      <c r="E253" s="9">
        <v>632.66</v>
      </c>
      <c r="F253" s="21" t="s">
        <v>660</v>
      </c>
      <c r="G253" s="9">
        <f t="shared" si="8"/>
        <v>18979.8</v>
      </c>
      <c r="H253" s="9">
        <f t="shared" si="9"/>
        <v>31633</v>
      </c>
    </row>
    <row r="254" spans="1:8" s="2" customFormat="1" ht="46.5" customHeight="1">
      <c r="A254" s="9">
        <v>251</v>
      </c>
      <c r="B254" s="8" t="s">
        <v>661</v>
      </c>
      <c r="C254" s="9" t="s">
        <v>615</v>
      </c>
      <c r="D254" s="9" t="s">
        <v>523</v>
      </c>
      <c r="E254" s="9">
        <v>445.12</v>
      </c>
      <c r="F254" s="21" t="s">
        <v>662</v>
      </c>
      <c r="G254" s="9">
        <f t="shared" si="8"/>
        <v>13353.6</v>
      </c>
      <c r="H254" s="9">
        <f t="shared" si="9"/>
        <v>22256</v>
      </c>
    </row>
    <row r="255" spans="1:8" s="2" customFormat="1" ht="46.5" customHeight="1">
      <c r="A255" s="9">
        <v>252</v>
      </c>
      <c r="B255" s="8" t="s">
        <v>663</v>
      </c>
      <c r="C255" s="9" t="s">
        <v>664</v>
      </c>
      <c r="D255" s="9" t="s">
        <v>665</v>
      </c>
      <c r="E255" s="9">
        <v>601.81</v>
      </c>
      <c r="F255" s="21" t="s">
        <v>666</v>
      </c>
      <c r="G255" s="9">
        <f t="shared" si="8"/>
        <v>18054.3</v>
      </c>
      <c r="H255" s="9">
        <f t="shared" si="9"/>
        <v>30090.499999999996</v>
      </c>
    </row>
    <row r="256" spans="1:8" s="2" customFormat="1" ht="46.5" customHeight="1">
      <c r="A256" s="9">
        <v>253</v>
      </c>
      <c r="B256" s="8" t="s">
        <v>667</v>
      </c>
      <c r="C256" s="9" t="s">
        <v>668</v>
      </c>
      <c r="D256" s="9" t="s">
        <v>41</v>
      </c>
      <c r="E256" s="9">
        <v>459.31</v>
      </c>
      <c r="F256" s="21" t="s">
        <v>669</v>
      </c>
      <c r="G256" s="9">
        <f t="shared" si="8"/>
        <v>13779.3</v>
      </c>
      <c r="H256" s="9">
        <f t="shared" si="9"/>
        <v>22965.5</v>
      </c>
    </row>
    <row r="257" spans="1:8" s="2" customFormat="1" ht="46.5" customHeight="1">
      <c r="A257" s="9">
        <v>254</v>
      </c>
      <c r="B257" s="8" t="s">
        <v>670</v>
      </c>
      <c r="C257" s="9" t="s">
        <v>622</v>
      </c>
      <c r="D257" s="9" t="s">
        <v>41</v>
      </c>
      <c r="E257" s="9">
        <v>866.96</v>
      </c>
      <c r="F257" s="21" t="s">
        <v>671</v>
      </c>
      <c r="G257" s="9">
        <f t="shared" si="8"/>
        <v>26008.800000000003</v>
      </c>
      <c r="H257" s="9">
        <f t="shared" si="9"/>
        <v>43348</v>
      </c>
    </row>
    <row r="258" spans="1:8" s="2" customFormat="1" ht="46.5" customHeight="1">
      <c r="A258" s="9">
        <v>255</v>
      </c>
      <c r="B258" s="8" t="s">
        <v>672</v>
      </c>
      <c r="C258" s="9" t="s">
        <v>615</v>
      </c>
      <c r="D258" s="9" t="s">
        <v>523</v>
      </c>
      <c r="E258" s="9">
        <v>604.31</v>
      </c>
      <c r="F258" s="21" t="s">
        <v>673</v>
      </c>
      <c r="G258" s="9">
        <f t="shared" si="8"/>
        <v>18129.3</v>
      </c>
      <c r="H258" s="9">
        <f t="shared" si="9"/>
        <v>30215.499999999996</v>
      </c>
    </row>
    <row r="259" spans="1:8" s="2" customFormat="1" ht="46.5" customHeight="1">
      <c r="A259" s="9">
        <v>256</v>
      </c>
      <c r="B259" s="8" t="s">
        <v>674</v>
      </c>
      <c r="C259" s="9" t="s">
        <v>622</v>
      </c>
      <c r="D259" s="9" t="s">
        <v>41</v>
      </c>
      <c r="E259" s="9">
        <v>1035.65</v>
      </c>
      <c r="F259" s="21" t="s">
        <v>675</v>
      </c>
      <c r="G259" s="9">
        <f t="shared" si="8"/>
        <v>31069.500000000004</v>
      </c>
      <c r="H259" s="9">
        <f t="shared" si="9"/>
        <v>51782.50000000001</v>
      </c>
    </row>
    <row r="260" spans="1:8" s="2" customFormat="1" ht="46.5" customHeight="1">
      <c r="A260" s="9">
        <v>257</v>
      </c>
      <c r="B260" s="8" t="s">
        <v>676</v>
      </c>
      <c r="C260" s="9" t="s">
        <v>615</v>
      </c>
      <c r="D260" s="9" t="s">
        <v>523</v>
      </c>
      <c r="E260" s="9">
        <v>445.38</v>
      </c>
      <c r="F260" s="21" t="s">
        <v>677</v>
      </c>
      <c r="G260" s="9">
        <f aca="true" t="shared" si="10" ref="G260:G323">E260*30</f>
        <v>13361.4</v>
      </c>
      <c r="H260" s="9">
        <f aca="true" t="shared" si="11" ref="H260:H323">E260*50</f>
        <v>22269</v>
      </c>
    </row>
    <row r="261" spans="1:8" s="2" customFormat="1" ht="46.5" customHeight="1">
      <c r="A261" s="9">
        <v>258</v>
      </c>
      <c r="B261" s="8" t="s">
        <v>678</v>
      </c>
      <c r="C261" s="9" t="s">
        <v>679</v>
      </c>
      <c r="D261" s="9" t="s">
        <v>680</v>
      </c>
      <c r="E261" s="9">
        <v>465.05</v>
      </c>
      <c r="F261" s="21" t="s">
        <v>681</v>
      </c>
      <c r="G261" s="9">
        <f t="shared" si="10"/>
        <v>13951.5</v>
      </c>
      <c r="H261" s="9">
        <f t="shared" si="11"/>
        <v>23252.5</v>
      </c>
    </row>
    <row r="262" spans="1:8" s="2" customFormat="1" ht="46.5" customHeight="1">
      <c r="A262" s="9">
        <v>259</v>
      </c>
      <c r="B262" s="8" t="s">
        <v>682</v>
      </c>
      <c r="C262" s="9" t="s">
        <v>615</v>
      </c>
      <c r="D262" s="9" t="s">
        <v>523</v>
      </c>
      <c r="E262" s="9">
        <v>417.35</v>
      </c>
      <c r="F262" s="21" t="s">
        <v>683</v>
      </c>
      <c r="G262" s="9">
        <f t="shared" si="10"/>
        <v>12520.5</v>
      </c>
      <c r="H262" s="9">
        <f t="shared" si="11"/>
        <v>20867.5</v>
      </c>
    </row>
    <row r="263" spans="1:8" s="2" customFormat="1" ht="46.5" customHeight="1">
      <c r="A263" s="9">
        <v>260</v>
      </c>
      <c r="B263" s="8" t="s">
        <v>684</v>
      </c>
      <c r="C263" s="9" t="s">
        <v>679</v>
      </c>
      <c r="D263" s="9" t="s">
        <v>680</v>
      </c>
      <c r="E263" s="9">
        <v>624.51</v>
      </c>
      <c r="F263" s="21" t="s">
        <v>685</v>
      </c>
      <c r="G263" s="9">
        <f t="shared" si="10"/>
        <v>18735.3</v>
      </c>
      <c r="H263" s="9">
        <f t="shared" si="11"/>
        <v>31225.5</v>
      </c>
    </row>
    <row r="264" spans="1:8" s="2" customFormat="1" ht="46.5" customHeight="1">
      <c r="A264" s="9">
        <v>261</v>
      </c>
      <c r="B264" s="8" t="s">
        <v>686</v>
      </c>
      <c r="C264" s="9" t="s">
        <v>679</v>
      </c>
      <c r="D264" s="9" t="s">
        <v>680</v>
      </c>
      <c r="E264" s="9">
        <v>583.53</v>
      </c>
      <c r="F264" s="21" t="s">
        <v>687</v>
      </c>
      <c r="G264" s="9">
        <f t="shared" si="10"/>
        <v>17505.899999999998</v>
      </c>
      <c r="H264" s="9">
        <f t="shared" si="11"/>
        <v>29176.5</v>
      </c>
    </row>
    <row r="265" spans="1:8" s="2" customFormat="1" ht="46.5" customHeight="1">
      <c r="A265" s="9">
        <v>262</v>
      </c>
      <c r="B265" s="8" t="s">
        <v>688</v>
      </c>
      <c r="C265" s="8" t="s">
        <v>10</v>
      </c>
      <c r="D265" s="8" t="s">
        <v>11</v>
      </c>
      <c r="E265" s="9">
        <v>598.87</v>
      </c>
      <c r="F265" s="21" t="s">
        <v>689</v>
      </c>
      <c r="G265" s="9">
        <f t="shared" si="10"/>
        <v>17966.1</v>
      </c>
      <c r="H265" s="9">
        <f t="shared" si="11"/>
        <v>29943.5</v>
      </c>
    </row>
    <row r="266" spans="1:8" s="2" customFormat="1" ht="46.5" customHeight="1">
      <c r="A266" s="9">
        <v>263</v>
      </c>
      <c r="B266" s="8" t="s">
        <v>690</v>
      </c>
      <c r="C266" s="9" t="s">
        <v>691</v>
      </c>
      <c r="D266" s="9" t="s">
        <v>692</v>
      </c>
      <c r="E266" s="9">
        <v>679.53</v>
      </c>
      <c r="F266" s="21" t="s">
        <v>693</v>
      </c>
      <c r="G266" s="9">
        <f t="shared" si="10"/>
        <v>20385.899999999998</v>
      </c>
      <c r="H266" s="9">
        <f t="shared" si="11"/>
        <v>33976.5</v>
      </c>
    </row>
    <row r="267" spans="1:8" s="2" customFormat="1" ht="46.5" customHeight="1">
      <c r="A267" s="9">
        <v>264</v>
      </c>
      <c r="B267" s="8" t="s">
        <v>694</v>
      </c>
      <c r="C267" s="9" t="s">
        <v>607</v>
      </c>
      <c r="D267" s="9" t="s">
        <v>573</v>
      </c>
      <c r="E267" s="9">
        <v>520.44</v>
      </c>
      <c r="F267" s="21" t="s">
        <v>695</v>
      </c>
      <c r="G267" s="9">
        <f t="shared" si="10"/>
        <v>15613.2</v>
      </c>
      <c r="H267" s="9">
        <f t="shared" si="11"/>
        <v>26022.000000000004</v>
      </c>
    </row>
    <row r="268" spans="1:8" s="2" customFormat="1" ht="46.5" customHeight="1">
      <c r="A268" s="9">
        <v>265</v>
      </c>
      <c r="B268" s="8" t="s">
        <v>696</v>
      </c>
      <c r="C268" s="9" t="s">
        <v>610</v>
      </c>
      <c r="D268" s="9" t="s">
        <v>168</v>
      </c>
      <c r="E268" s="9">
        <v>817.05</v>
      </c>
      <c r="F268" s="21" t="s">
        <v>697</v>
      </c>
      <c r="G268" s="9">
        <f t="shared" si="10"/>
        <v>24511.5</v>
      </c>
      <c r="H268" s="9">
        <f t="shared" si="11"/>
        <v>40852.5</v>
      </c>
    </row>
    <row r="269" spans="1:8" s="2" customFormat="1" ht="46.5" customHeight="1">
      <c r="A269" s="9">
        <v>266</v>
      </c>
      <c r="B269" s="8" t="s">
        <v>698</v>
      </c>
      <c r="C269" s="9" t="s">
        <v>607</v>
      </c>
      <c r="D269" s="9" t="s">
        <v>573</v>
      </c>
      <c r="E269" s="9">
        <v>922.35</v>
      </c>
      <c r="F269" s="21" t="s">
        <v>699</v>
      </c>
      <c r="G269" s="9">
        <f t="shared" si="10"/>
        <v>27670.5</v>
      </c>
      <c r="H269" s="9">
        <f t="shared" si="11"/>
        <v>46117.5</v>
      </c>
    </row>
    <row r="270" spans="1:8" s="2" customFormat="1" ht="46.5" customHeight="1">
      <c r="A270" s="9">
        <v>267</v>
      </c>
      <c r="B270" s="8" t="s">
        <v>700</v>
      </c>
      <c r="C270" s="9" t="s">
        <v>607</v>
      </c>
      <c r="D270" s="9" t="s">
        <v>573</v>
      </c>
      <c r="E270" s="9">
        <v>918.53</v>
      </c>
      <c r="F270" s="21" t="s">
        <v>701</v>
      </c>
      <c r="G270" s="9">
        <f t="shared" si="10"/>
        <v>27555.899999999998</v>
      </c>
      <c r="H270" s="9">
        <f t="shared" si="11"/>
        <v>45926.5</v>
      </c>
    </row>
    <row r="271" spans="1:8" s="2" customFormat="1" ht="46.5" customHeight="1">
      <c r="A271" s="9">
        <v>268</v>
      </c>
      <c r="B271" s="8" t="s">
        <v>702</v>
      </c>
      <c r="C271" s="9" t="s">
        <v>143</v>
      </c>
      <c r="D271" s="9" t="s">
        <v>144</v>
      </c>
      <c r="E271" s="9">
        <v>619.1</v>
      </c>
      <c r="F271" s="21" t="s">
        <v>703</v>
      </c>
      <c r="G271" s="9">
        <f t="shared" si="10"/>
        <v>18573</v>
      </c>
      <c r="H271" s="9">
        <f t="shared" si="11"/>
        <v>30955</v>
      </c>
    </row>
    <row r="272" spans="1:8" s="2" customFormat="1" ht="46.5" customHeight="1">
      <c r="A272" s="9">
        <v>269</v>
      </c>
      <c r="B272" s="8" t="s">
        <v>704</v>
      </c>
      <c r="C272" s="9" t="s">
        <v>143</v>
      </c>
      <c r="D272" s="9" t="s">
        <v>144</v>
      </c>
      <c r="E272" s="9">
        <v>633.08</v>
      </c>
      <c r="F272" s="21" t="s">
        <v>705</v>
      </c>
      <c r="G272" s="9">
        <f t="shared" si="10"/>
        <v>18992.4</v>
      </c>
      <c r="H272" s="9">
        <f t="shared" si="11"/>
        <v>31654.000000000004</v>
      </c>
    </row>
    <row r="273" spans="1:8" s="2" customFormat="1" ht="46.5" customHeight="1">
      <c r="A273" s="9">
        <v>270</v>
      </c>
      <c r="B273" s="8" t="s">
        <v>706</v>
      </c>
      <c r="C273" s="9" t="s">
        <v>707</v>
      </c>
      <c r="D273" s="9" t="s">
        <v>557</v>
      </c>
      <c r="E273" s="9">
        <v>623.69</v>
      </c>
      <c r="F273" s="21" t="s">
        <v>708</v>
      </c>
      <c r="G273" s="9">
        <f t="shared" si="10"/>
        <v>18710.7</v>
      </c>
      <c r="H273" s="9">
        <f t="shared" si="11"/>
        <v>31184.500000000004</v>
      </c>
    </row>
    <row r="274" spans="1:8" s="2" customFormat="1" ht="46.5" customHeight="1">
      <c r="A274" s="9">
        <v>271</v>
      </c>
      <c r="B274" s="8" t="s">
        <v>709</v>
      </c>
      <c r="C274" s="9" t="s">
        <v>707</v>
      </c>
      <c r="D274" s="9" t="s">
        <v>557</v>
      </c>
      <c r="E274" s="9">
        <v>697.65</v>
      </c>
      <c r="F274" s="21" t="s">
        <v>710</v>
      </c>
      <c r="G274" s="9">
        <f t="shared" si="10"/>
        <v>20929.5</v>
      </c>
      <c r="H274" s="9">
        <f t="shared" si="11"/>
        <v>34882.5</v>
      </c>
    </row>
    <row r="275" spans="1:8" s="2" customFormat="1" ht="46.5" customHeight="1">
      <c r="A275" s="9">
        <v>272</v>
      </c>
      <c r="B275" s="8" t="s">
        <v>711</v>
      </c>
      <c r="C275" s="9" t="s">
        <v>143</v>
      </c>
      <c r="D275" s="9" t="s">
        <v>144</v>
      </c>
      <c r="E275" s="9">
        <v>804.6</v>
      </c>
      <c r="F275" s="21" t="s">
        <v>712</v>
      </c>
      <c r="G275" s="9">
        <f t="shared" si="10"/>
        <v>24138</v>
      </c>
      <c r="H275" s="9">
        <f t="shared" si="11"/>
        <v>40230</v>
      </c>
    </row>
    <row r="276" spans="1:8" s="2" customFormat="1" ht="46.5" customHeight="1">
      <c r="A276" s="9">
        <v>273</v>
      </c>
      <c r="B276" s="8" t="s">
        <v>713</v>
      </c>
      <c r="C276" s="9" t="s">
        <v>714</v>
      </c>
      <c r="D276" s="9" t="s">
        <v>132</v>
      </c>
      <c r="E276" s="9">
        <v>487.94</v>
      </c>
      <c r="F276" s="21" t="s">
        <v>715</v>
      </c>
      <c r="G276" s="9">
        <f t="shared" si="10"/>
        <v>14638.2</v>
      </c>
      <c r="H276" s="9">
        <f t="shared" si="11"/>
        <v>24397</v>
      </c>
    </row>
    <row r="277" spans="1:8" s="2" customFormat="1" ht="46.5" customHeight="1">
      <c r="A277" s="9">
        <v>274</v>
      </c>
      <c r="B277" s="8" t="s">
        <v>716</v>
      </c>
      <c r="C277" s="9" t="s">
        <v>143</v>
      </c>
      <c r="D277" s="9" t="s">
        <v>144</v>
      </c>
      <c r="E277" s="9">
        <v>808.73</v>
      </c>
      <c r="F277" s="21" t="s">
        <v>717</v>
      </c>
      <c r="G277" s="9">
        <f t="shared" si="10"/>
        <v>24261.9</v>
      </c>
      <c r="H277" s="9">
        <f t="shared" si="11"/>
        <v>40436.5</v>
      </c>
    </row>
    <row r="278" spans="1:8" s="2" customFormat="1" ht="46.5" customHeight="1">
      <c r="A278" s="9">
        <v>275</v>
      </c>
      <c r="B278" s="8" t="s">
        <v>718</v>
      </c>
      <c r="C278" s="9" t="s">
        <v>714</v>
      </c>
      <c r="D278" s="9" t="s">
        <v>132</v>
      </c>
      <c r="E278" s="9">
        <v>424</v>
      </c>
      <c r="F278" s="21" t="s">
        <v>719</v>
      </c>
      <c r="G278" s="9">
        <f t="shared" si="10"/>
        <v>12720</v>
      </c>
      <c r="H278" s="9">
        <f t="shared" si="11"/>
        <v>21200</v>
      </c>
    </row>
    <row r="279" spans="1:8" s="2" customFormat="1" ht="46.5" customHeight="1">
      <c r="A279" s="9">
        <v>276</v>
      </c>
      <c r="B279" s="8" t="s">
        <v>720</v>
      </c>
      <c r="C279" s="9" t="s">
        <v>707</v>
      </c>
      <c r="D279" s="9" t="s">
        <v>557</v>
      </c>
      <c r="E279" s="9">
        <v>920.21</v>
      </c>
      <c r="F279" s="21" t="s">
        <v>721</v>
      </c>
      <c r="G279" s="9">
        <f t="shared" si="10"/>
        <v>27606.300000000003</v>
      </c>
      <c r="H279" s="9">
        <f t="shared" si="11"/>
        <v>46010.5</v>
      </c>
    </row>
    <row r="280" spans="1:8" s="2" customFormat="1" ht="46.5" customHeight="1">
      <c r="A280" s="9">
        <v>277</v>
      </c>
      <c r="B280" s="8" t="s">
        <v>722</v>
      </c>
      <c r="C280" s="9" t="s">
        <v>668</v>
      </c>
      <c r="D280" s="9" t="s">
        <v>41</v>
      </c>
      <c r="E280" s="9">
        <v>622.04</v>
      </c>
      <c r="F280" s="21" t="s">
        <v>723</v>
      </c>
      <c r="G280" s="9">
        <f t="shared" si="10"/>
        <v>18661.199999999997</v>
      </c>
      <c r="H280" s="9">
        <f t="shared" si="11"/>
        <v>31102</v>
      </c>
    </row>
    <row r="281" spans="1:8" s="2" customFormat="1" ht="46.5" customHeight="1">
      <c r="A281" s="9">
        <v>278</v>
      </c>
      <c r="B281" s="8" t="s">
        <v>724</v>
      </c>
      <c r="C281" s="9" t="s">
        <v>668</v>
      </c>
      <c r="D281" s="9" t="s">
        <v>41</v>
      </c>
      <c r="E281" s="9">
        <v>628.41</v>
      </c>
      <c r="F281" s="21" t="s">
        <v>725</v>
      </c>
      <c r="G281" s="9">
        <f t="shared" si="10"/>
        <v>18852.3</v>
      </c>
      <c r="H281" s="9">
        <f t="shared" si="11"/>
        <v>31420.5</v>
      </c>
    </row>
    <row r="282" spans="1:8" s="2" customFormat="1" ht="46.5" customHeight="1">
      <c r="A282" s="9">
        <v>279</v>
      </c>
      <c r="B282" s="8" t="s">
        <v>726</v>
      </c>
      <c r="C282" s="9" t="s">
        <v>727</v>
      </c>
      <c r="D282" s="9" t="s">
        <v>41</v>
      </c>
      <c r="E282" s="9">
        <v>468.87</v>
      </c>
      <c r="F282" s="21" t="s">
        <v>728</v>
      </c>
      <c r="G282" s="9">
        <f t="shared" si="10"/>
        <v>14066.1</v>
      </c>
      <c r="H282" s="9">
        <f t="shared" si="11"/>
        <v>23443.5</v>
      </c>
    </row>
    <row r="283" spans="1:8" s="2" customFormat="1" ht="46.5" customHeight="1">
      <c r="A283" s="9">
        <v>280</v>
      </c>
      <c r="B283" s="11" t="s">
        <v>729</v>
      </c>
      <c r="C283" s="14" t="s">
        <v>587</v>
      </c>
      <c r="D283" s="9" t="s">
        <v>57</v>
      </c>
      <c r="E283" s="9">
        <v>698.16</v>
      </c>
      <c r="F283" s="22" t="s">
        <v>730</v>
      </c>
      <c r="G283" s="9">
        <f t="shared" si="10"/>
        <v>20944.8</v>
      </c>
      <c r="H283" s="9">
        <f t="shared" si="11"/>
        <v>34908</v>
      </c>
    </row>
    <row r="284" spans="1:8" s="2" customFormat="1" ht="46.5" customHeight="1">
      <c r="A284" s="9">
        <v>281</v>
      </c>
      <c r="B284" s="8" t="s">
        <v>731</v>
      </c>
      <c r="C284" s="9" t="s">
        <v>580</v>
      </c>
      <c r="D284" s="9" t="s">
        <v>581</v>
      </c>
      <c r="E284" s="9">
        <v>803</v>
      </c>
      <c r="F284" s="21" t="s">
        <v>732</v>
      </c>
      <c r="G284" s="9">
        <f t="shared" si="10"/>
        <v>24090</v>
      </c>
      <c r="H284" s="9">
        <f t="shared" si="11"/>
        <v>40150</v>
      </c>
    </row>
    <row r="285" spans="1:8" s="2" customFormat="1" ht="46.5" customHeight="1">
      <c r="A285" s="9">
        <v>282</v>
      </c>
      <c r="B285" s="8" t="s">
        <v>733</v>
      </c>
      <c r="C285" s="9" t="s">
        <v>143</v>
      </c>
      <c r="D285" s="9" t="s">
        <v>144</v>
      </c>
      <c r="E285" s="9">
        <v>660.99</v>
      </c>
      <c r="F285" s="21" t="s">
        <v>734</v>
      </c>
      <c r="G285" s="9">
        <f t="shared" si="10"/>
        <v>19829.7</v>
      </c>
      <c r="H285" s="9">
        <f t="shared" si="11"/>
        <v>33049.5</v>
      </c>
    </row>
    <row r="286" spans="1:8" s="2" customFormat="1" ht="46.5" customHeight="1">
      <c r="A286" s="9">
        <v>283</v>
      </c>
      <c r="B286" s="8" t="s">
        <v>735</v>
      </c>
      <c r="C286" s="9" t="s">
        <v>580</v>
      </c>
      <c r="D286" s="9" t="s">
        <v>581</v>
      </c>
      <c r="E286" s="9">
        <v>440.69</v>
      </c>
      <c r="F286" s="21" t="s">
        <v>736</v>
      </c>
      <c r="G286" s="9">
        <f t="shared" si="10"/>
        <v>13220.7</v>
      </c>
      <c r="H286" s="9">
        <f t="shared" si="11"/>
        <v>22034.5</v>
      </c>
    </row>
    <row r="287" spans="1:8" s="2" customFormat="1" ht="46.5" customHeight="1">
      <c r="A287" s="9">
        <v>284</v>
      </c>
      <c r="B287" s="8" t="s">
        <v>737</v>
      </c>
      <c r="C287" s="9" t="s">
        <v>668</v>
      </c>
      <c r="D287" s="9" t="s">
        <v>41</v>
      </c>
      <c r="E287" s="9">
        <v>983.46</v>
      </c>
      <c r="F287" s="21" t="s">
        <v>738</v>
      </c>
      <c r="G287" s="9">
        <f t="shared" si="10"/>
        <v>29503.800000000003</v>
      </c>
      <c r="H287" s="9">
        <f t="shared" si="11"/>
        <v>49173</v>
      </c>
    </row>
    <row r="288" spans="1:8" s="2" customFormat="1" ht="46.5" customHeight="1">
      <c r="A288" s="9">
        <v>285</v>
      </c>
      <c r="B288" s="8" t="s">
        <v>739</v>
      </c>
      <c r="C288" s="9" t="s">
        <v>668</v>
      </c>
      <c r="D288" s="9" t="s">
        <v>41</v>
      </c>
      <c r="E288" s="9">
        <v>399.44</v>
      </c>
      <c r="F288" s="21" t="s">
        <v>740</v>
      </c>
      <c r="G288" s="9">
        <f t="shared" si="10"/>
        <v>11983.2</v>
      </c>
      <c r="H288" s="9">
        <f t="shared" si="11"/>
        <v>19972</v>
      </c>
    </row>
    <row r="289" spans="1:8" s="2" customFormat="1" ht="46.5" customHeight="1">
      <c r="A289" s="9">
        <v>286</v>
      </c>
      <c r="B289" s="8" t="s">
        <v>741</v>
      </c>
      <c r="C289" s="9" t="s">
        <v>445</v>
      </c>
      <c r="D289" s="9" t="s">
        <v>446</v>
      </c>
      <c r="E289" s="9">
        <v>644.83</v>
      </c>
      <c r="F289" s="21" t="s">
        <v>742</v>
      </c>
      <c r="G289" s="9">
        <f t="shared" si="10"/>
        <v>19344.9</v>
      </c>
      <c r="H289" s="9">
        <f t="shared" si="11"/>
        <v>32241.500000000004</v>
      </c>
    </row>
    <row r="290" spans="1:8" s="2" customFormat="1" ht="46.5" customHeight="1">
      <c r="A290" s="9">
        <v>287</v>
      </c>
      <c r="B290" s="11" t="s">
        <v>743</v>
      </c>
      <c r="C290" s="14" t="s">
        <v>744</v>
      </c>
      <c r="D290" s="9" t="s">
        <v>745</v>
      </c>
      <c r="E290" s="20">
        <v>729.49</v>
      </c>
      <c r="F290" s="22" t="s">
        <v>746</v>
      </c>
      <c r="G290" s="9">
        <f t="shared" si="10"/>
        <v>21884.7</v>
      </c>
      <c r="H290" s="9">
        <f t="shared" si="11"/>
        <v>36474.5</v>
      </c>
    </row>
    <row r="291" spans="1:8" s="2" customFormat="1" ht="46.5" customHeight="1">
      <c r="A291" s="9">
        <v>288</v>
      </c>
      <c r="B291" s="8" t="s">
        <v>747</v>
      </c>
      <c r="C291" s="9" t="s">
        <v>748</v>
      </c>
      <c r="D291" s="9" t="s">
        <v>749</v>
      </c>
      <c r="E291" s="9">
        <v>612.28</v>
      </c>
      <c r="F291" s="21" t="s">
        <v>750</v>
      </c>
      <c r="G291" s="9">
        <f t="shared" si="10"/>
        <v>18368.399999999998</v>
      </c>
      <c r="H291" s="9">
        <f t="shared" si="11"/>
        <v>30614</v>
      </c>
    </row>
    <row r="292" spans="1:8" s="2" customFormat="1" ht="46.5" customHeight="1">
      <c r="A292" s="9">
        <v>289</v>
      </c>
      <c r="B292" s="11" t="s">
        <v>751</v>
      </c>
      <c r="C292" s="14" t="s">
        <v>744</v>
      </c>
      <c r="D292" s="9" t="s">
        <v>745</v>
      </c>
      <c r="E292" s="20">
        <v>833.98</v>
      </c>
      <c r="F292" s="22" t="s">
        <v>752</v>
      </c>
      <c r="G292" s="9">
        <f t="shared" si="10"/>
        <v>25019.4</v>
      </c>
      <c r="H292" s="9">
        <f t="shared" si="11"/>
        <v>41699</v>
      </c>
    </row>
    <row r="293" spans="1:8" s="2" customFormat="1" ht="46.5" customHeight="1">
      <c r="A293" s="9">
        <v>290</v>
      </c>
      <c r="B293" s="11" t="s">
        <v>753</v>
      </c>
      <c r="C293" s="14" t="s">
        <v>744</v>
      </c>
      <c r="D293" s="9" t="s">
        <v>745</v>
      </c>
      <c r="E293" s="20">
        <v>191.58</v>
      </c>
      <c r="F293" s="22" t="s">
        <v>754</v>
      </c>
      <c r="G293" s="9">
        <f t="shared" si="10"/>
        <v>5747.400000000001</v>
      </c>
      <c r="H293" s="9">
        <f t="shared" si="11"/>
        <v>9579</v>
      </c>
    </row>
    <row r="294" spans="1:8" s="2" customFormat="1" ht="46.5" customHeight="1">
      <c r="A294" s="9">
        <v>291</v>
      </c>
      <c r="B294" s="8" t="s">
        <v>755</v>
      </c>
      <c r="C294" s="9" t="s">
        <v>568</v>
      </c>
      <c r="D294" s="9" t="s">
        <v>557</v>
      </c>
      <c r="E294" s="9">
        <v>488.24</v>
      </c>
      <c r="F294" s="21" t="s">
        <v>756</v>
      </c>
      <c r="G294" s="9">
        <f t="shared" si="10"/>
        <v>14647.2</v>
      </c>
      <c r="H294" s="9">
        <f t="shared" si="11"/>
        <v>24412</v>
      </c>
    </row>
    <row r="295" spans="1:8" s="2" customFormat="1" ht="46.5" customHeight="1">
      <c r="A295" s="9">
        <v>292</v>
      </c>
      <c r="B295" s="11" t="s">
        <v>757</v>
      </c>
      <c r="C295" s="14" t="s">
        <v>758</v>
      </c>
      <c r="D295" s="9" t="s">
        <v>23</v>
      </c>
      <c r="E295" s="20">
        <v>362.26</v>
      </c>
      <c r="F295" s="22" t="s">
        <v>759</v>
      </c>
      <c r="G295" s="9">
        <f t="shared" si="10"/>
        <v>10867.8</v>
      </c>
      <c r="H295" s="9">
        <f t="shared" si="11"/>
        <v>18113</v>
      </c>
    </row>
    <row r="296" spans="1:8" s="2" customFormat="1" ht="46.5" customHeight="1">
      <c r="A296" s="9">
        <v>293</v>
      </c>
      <c r="B296" s="11" t="s">
        <v>760</v>
      </c>
      <c r="C296" s="14" t="s">
        <v>758</v>
      </c>
      <c r="D296" s="9" t="s">
        <v>23</v>
      </c>
      <c r="E296" s="20">
        <v>231.7</v>
      </c>
      <c r="F296" s="22" t="s">
        <v>761</v>
      </c>
      <c r="G296" s="9">
        <f t="shared" si="10"/>
        <v>6951</v>
      </c>
      <c r="H296" s="9">
        <f t="shared" si="11"/>
        <v>11585</v>
      </c>
    </row>
    <row r="297" spans="1:8" s="2" customFormat="1" ht="46.5" customHeight="1">
      <c r="A297" s="9">
        <v>294</v>
      </c>
      <c r="B297" s="11" t="s">
        <v>762</v>
      </c>
      <c r="C297" s="14" t="s">
        <v>758</v>
      </c>
      <c r="D297" s="9" t="s">
        <v>23</v>
      </c>
      <c r="E297" s="20">
        <v>225.14</v>
      </c>
      <c r="F297" s="22" t="s">
        <v>763</v>
      </c>
      <c r="G297" s="9">
        <f t="shared" si="10"/>
        <v>6754.2</v>
      </c>
      <c r="H297" s="9">
        <f t="shared" si="11"/>
        <v>11257</v>
      </c>
    </row>
    <row r="298" spans="1:8" s="2" customFormat="1" ht="46.5" customHeight="1">
      <c r="A298" s="9">
        <v>295</v>
      </c>
      <c r="B298" s="8" t="s">
        <v>764</v>
      </c>
      <c r="C298" s="9" t="s">
        <v>765</v>
      </c>
      <c r="D298" s="9" t="s">
        <v>766</v>
      </c>
      <c r="E298" s="9">
        <v>710.79</v>
      </c>
      <c r="F298" s="21" t="s">
        <v>767</v>
      </c>
      <c r="G298" s="9">
        <f t="shared" si="10"/>
        <v>21323.699999999997</v>
      </c>
      <c r="H298" s="9">
        <f t="shared" si="11"/>
        <v>35539.5</v>
      </c>
    </row>
    <row r="299" spans="1:8" s="2" customFormat="1" ht="46.5" customHeight="1">
      <c r="A299" s="9">
        <v>296</v>
      </c>
      <c r="B299" s="11" t="s">
        <v>768</v>
      </c>
      <c r="C299" s="14" t="s">
        <v>769</v>
      </c>
      <c r="D299" s="9" t="s">
        <v>770</v>
      </c>
      <c r="E299" s="20">
        <v>596.78</v>
      </c>
      <c r="F299" s="22" t="s">
        <v>771</v>
      </c>
      <c r="G299" s="9">
        <f t="shared" si="10"/>
        <v>17903.399999999998</v>
      </c>
      <c r="H299" s="9">
        <f t="shared" si="11"/>
        <v>29839</v>
      </c>
    </row>
    <row r="300" spans="1:8" s="2" customFormat="1" ht="46.5" customHeight="1">
      <c r="A300" s="9">
        <v>297</v>
      </c>
      <c r="B300" s="8" t="s">
        <v>772</v>
      </c>
      <c r="C300" s="9" t="s">
        <v>773</v>
      </c>
      <c r="D300" s="9" t="s">
        <v>100</v>
      </c>
      <c r="E300" s="9">
        <v>458.05</v>
      </c>
      <c r="F300" s="21" t="s">
        <v>774</v>
      </c>
      <c r="G300" s="9">
        <f t="shared" si="10"/>
        <v>13741.5</v>
      </c>
      <c r="H300" s="9">
        <f t="shared" si="11"/>
        <v>22902.5</v>
      </c>
    </row>
    <row r="301" spans="1:8" s="2" customFormat="1" ht="46.5" customHeight="1">
      <c r="A301" s="9">
        <v>298</v>
      </c>
      <c r="B301" s="8" t="s">
        <v>775</v>
      </c>
      <c r="C301" s="9" t="s">
        <v>568</v>
      </c>
      <c r="D301" s="9" t="s">
        <v>569</v>
      </c>
      <c r="E301" s="9">
        <v>553.76</v>
      </c>
      <c r="F301" s="21" t="s">
        <v>776</v>
      </c>
      <c r="G301" s="9">
        <f t="shared" si="10"/>
        <v>16612.8</v>
      </c>
      <c r="H301" s="9">
        <f t="shared" si="11"/>
        <v>27688</v>
      </c>
    </row>
    <row r="302" spans="1:8" s="2" customFormat="1" ht="46.5" customHeight="1">
      <c r="A302" s="9">
        <v>299</v>
      </c>
      <c r="B302" s="8" t="s">
        <v>777</v>
      </c>
      <c r="C302" s="9" t="s">
        <v>778</v>
      </c>
      <c r="D302" s="9" t="s">
        <v>11</v>
      </c>
      <c r="E302" s="9">
        <v>427.12</v>
      </c>
      <c r="F302" s="21" t="s">
        <v>779</v>
      </c>
      <c r="G302" s="9">
        <f t="shared" si="10"/>
        <v>12813.6</v>
      </c>
      <c r="H302" s="9">
        <f t="shared" si="11"/>
        <v>21356</v>
      </c>
    </row>
    <row r="303" spans="1:8" s="2" customFormat="1" ht="46.5" customHeight="1">
      <c r="A303" s="9">
        <v>300</v>
      </c>
      <c r="B303" s="8" t="s">
        <v>780</v>
      </c>
      <c r="C303" s="9" t="s">
        <v>781</v>
      </c>
      <c r="D303" s="9" t="s">
        <v>749</v>
      </c>
      <c r="E303" s="9">
        <v>1100.93</v>
      </c>
      <c r="F303" s="21" t="s">
        <v>782</v>
      </c>
      <c r="G303" s="9">
        <f t="shared" si="10"/>
        <v>33027.9</v>
      </c>
      <c r="H303" s="9">
        <f t="shared" si="11"/>
        <v>55046.5</v>
      </c>
    </row>
    <row r="304" spans="1:8" s="2" customFormat="1" ht="46.5" customHeight="1">
      <c r="A304" s="9">
        <v>301</v>
      </c>
      <c r="B304" s="8" t="s">
        <v>783</v>
      </c>
      <c r="C304" s="9" t="s">
        <v>773</v>
      </c>
      <c r="D304" s="9" t="s">
        <v>100</v>
      </c>
      <c r="E304" s="9">
        <v>548.55</v>
      </c>
      <c r="F304" s="21" t="s">
        <v>784</v>
      </c>
      <c r="G304" s="9">
        <f t="shared" si="10"/>
        <v>16456.5</v>
      </c>
      <c r="H304" s="9">
        <f t="shared" si="11"/>
        <v>27427.499999999996</v>
      </c>
    </row>
    <row r="305" spans="1:8" s="2" customFormat="1" ht="46.5" customHeight="1">
      <c r="A305" s="9">
        <v>302</v>
      </c>
      <c r="B305" s="8" t="s">
        <v>785</v>
      </c>
      <c r="C305" s="9" t="s">
        <v>778</v>
      </c>
      <c r="D305" s="9" t="s">
        <v>11</v>
      </c>
      <c r="E305" s="9">
        <v>436.24</v>
      </c>
      <c r="F305" s="21" t="s">
        <v>786</v>
      </c>
      <c r="G305" s="9">
        <f t="shared" si="10"/>
        <v>13087.2</v>
      </c>
      <c r="H305" s="9">
        <f t="shared" si="11"/>
        <v>21812</v>
      </c>
    </row>
    <row r="306" spans="1:8" s="2" customFormat="1" ht="46.5" customHeight="1">
      <c r="A306" s="9">
        <v>303</v>
      </c>
      <c r="B306" s="8" t="s">
        <v>787</v>
      </c>
      <c r="C306" s="9" t="s">
        <v>788</v>
      </c>
      <c r="D306" s="9" t="s">
        <v>430</v>
      </c>
      <c r="E306" s="9">
        <v>697.34</v>
      </c>
      <c r="F306" s="21" t="s">
        <v>789</v>
      </c>
      <c r="G306" s="9">
        <f t="shared" si="10"/>
        <v>20920.2</v>
      </c>
      <c r="H306" s="9">
        <f t="shared" si="11"/>
        <v>34867</v>
      </c>
    </row>
    <row r="307" spans="1:8" s="2" customFormat="1" ht="46.5" customHeight="1">
      <c r="A307" s="9">
        <v>304</v>
      </c>
      <c r="B307" s="8" t="s">
        <v>790</v>
      </c>
      <c r="C307" s="9" t="s">
        <v>791</v>
      </c>
      <c r="D307" s="9" t="s">
        <v>430</v>
      </c>
      <c r="E307" s="9">
        <v>540.92</v>
      </c>
      <c r="F307" s="21" t="s">
        <v>792</v>
      </c>
      <c r="G307" s="9">
        <f t="shared" si="10"/>
        <v>16227.599999999999</v>
      </c>
      <c r="H307" s="9">
        <f t="shared" si="11"/>
        <v>27045.999999999996</v>
      </c>
    </row>
    <row r="308" spans="1:8" s="2" customFormat="1" ht="46.5" customHeight="1">
      <c r="A308" s="9">
        <v>305</v>
      </c>
      <c r="B308" s="11" t="s">
        <v>793</v>
      </c>
      <c r="C308" s="14" t="s">
        <v>769</v>
      </c>
      <c r="D308" s="9" t="s">
        <v>770</v>
      </c>
      <c r="E308" s="20">
        <v>499.54</v>
      </c>
      <c r="F308" s="22" t="s">
        <v>794</v>
      </c>
      <c r="G308" s="9">
        <f t="shared" si="10"/>
        <v>14986.2</v>
      </c>
      <c r="H308" s="9">
        <f t="shared" si="11"/>
        <v>24977</v>
      </c>
    </row>
    <row r="309" spans="1:8" s="2" customFormat="1" ht="46.5" customHeight="1">
      <c r="A309" s="9">
        <v>306</v>
      </c>
      <c r="B309" s="8" t="s">
        <v>795</v>
      </c>
      <c r="C309" s="9" t="s">
        <v>791</v>
      </c>
      <c r="D309" s="9" t="s">
        <v>430</v>
      </c>
      <c r="E309" s="9">
        <v>591.44</v>
      </c>
      <c r="F309" s="21" t="s">
        <v>796</v>
      </c>
      <c r="G309" s="9">
        <f t="shared" si="10"/>
        <v>17743.2</v>
      </c>
      <c r="H309" s="9">
        <f t="shared" si="11"/>
        <v>29572.000000000004</v>
      </c>
    </row>
    <row r="310" spans="1:8" s="2" customFormat="1" ht="46.5" customHeight="1">
      <c r="A310" s="9">
        <v>307</v>
      </c>
      <c r="B310" s="11" t="s">
        <v>797</v>
      </c>
      <c r="C310" s="14" t="s">
        <v>572</v>
      </c>
      <c r="D310" s="9" t="s">
        <v>573</v>
      </c>
      <c r="E310" s="20">
        <v>525.49</v>
      </c>
      <c r="F310" s="22" t="s">
        <v>798</v>
      </c>
      <c r="G310" s="9">
        <f t="shared" si="10"/>
        <v>15764.7</v>
      </c>
      <c r="H310" s="9">
        <f t="shared" si="11"/>
        <v>26274.5</v>
      </c>
    </row>
    <row r="311" spans="1:8" s="2" customFormat="1" ht="46.5" customHeight="1">
      <c r="A311" s="9">
        <v>308</v>
      </c>
      <c r="B311" s="8" t="s">
        <v>799</v>
      </c>
      <c r="C311" s="9" t="s">
        <v>800</v>
      </c>
      <c r="D311" s="9" t="s">
        <v>770</v>
      </c>
      <c r="E311" s="9">
        <v>990.65</v>
      </c>
      <c r="F311" s="21" t="s">
        <v>801</v>
      </c>
      <c r="G311" s="9">
        <f t="shared" si="10"/>
        <v>29719.5</v>
      </c>
      <c r="H311" s="9">
        <f t="shared" si="11"/>
        <v>49532.5</v>
      </c>
    </row>
    <row r="312" spans="1:8" s="2" customFormat="1" ht="46.5" customHeight="1">
      <c r="A312" s="9">
        <v>309</v>
      </c>
      <c r="B312" s="8" t="s">
        <v>802</v>
      </c>
      <c r="C312" s="9" t="s">
        <v>803</v>
      </c>
      <c r="D312" s="9" t="s">
        <v>430</v>
      </c>
      <c r="E312" s="9">
        <v>254.06</v>
      </c>
      <c r="F312" s="21" t="s">
        <v>804</v>
      </c>
      <c r="G312" s="9">
        <f t="shared" si="10"/>
        <v>7621.8</v>
      </c>
      <c r="H312" s="9">
        <f t="shared" si="11"/>
        <v>12703</v>
      </c>
    </row>
    <row r="313" spans="1:8" s="2" customFormat="1" ht="46.5" customHeight="1">
      <c r="A313" s="9">
        <v>310</v>
      </c>
      <c r="B313" s="11" t="s">
        <v>805</v>
      </c>
      <c r="C313" s="14" t="s">
        <v>806</v>
      </c>
      <c r="D313" s="9" t="s">
        <v>807</v>
      </c>
      <c r="E313" s="20">
        <v>695.74</v>
      </c>
      <c r="F313" s="22" t="s">
        <v>808</v>
      </c>
      <c r="G313" s="9">
        <f t="shared" si="10"/>
        <v>20872.2</v>
      </c>
      <c r="H313" s="9">
        <f t="shared" si="11"/>
        <v>34787</v>
      </c>
    </row>
    <row r="314" spans="1:8" s="2" customFormat="1" ht="46.5" customHeight="1">
      <c r="A314" s="9">
        <v>311</v>
      </c>
      <c r="B314" s="8" t="s">
        <v>809</v>
      </c>
      <c r="C314" s="9" t="s">
        <v>803</v>
      </c>
      <c r="D314" s="9" t="s">
        <v>430</v>
      </c>
      <c r="E314" s="9">
        <v>363.06</v>
      </c>
      <c r="F314" s="21" t="s">
        <v>810</v>
      </c>
      <c r="G314" s="9">
        <f t="shared" si="10"/>
        <v>10891.8</v>
      </c>
      <c r="H314" s="9">
        <f t="shared" si="11"/>
        <v>18153</v>
      </c>
    </row>
    <row r="315" spans="1:8" s="2" customFormat="1" ht="46.5" customHeight="1">
      <c r="A315" s="9">
        <v>312</v>
      </c>
      <c r="B315" s="11" t="s">
        <v>811</v>
      </c>
      <c r="C315" s="14" t="s">
        <v>769</v>
      </c>
      <c r="D315" s="9" t="s">
        <v>770</v>
      </c>
      <c r="E315" s="20">
        <v>796.53</v>
      </c>
      <c r="F315" s="22" t="s">
        <v>812</v>
      </c>
      <c r="G315" s="9">
        <f t="shared" si="10"/>
        <v>23895.899999999998</v>
      </c>
      <c r="H315" s="9">
        <f t="shared" si="11"/>
        <v>39826.5</v>
      </c>
    </row>
    <row r="316" spans="1:8" s="2" customFormat="1" ht="46.5" customHeight="1">
      <c r="A316" s="9">
        <v>313</v>
      </c>
      <c r="B316" s="11" t="s">
        <v>813</v>
      </c>
      <c r="C316" s="14" t="s">
        <v>814</v>
      </c>
      <c r="D316" s="9" t="s">
        <v>61</v>
      </c>
      <c r="E316" s="20">
        <v>682.46</v>
      </c>
      <c r="F316" s="22" t="s">
        <v>815</v>
      </c>
      <c r="G316" s="9">
        <f t="shared" si="10"/>
        <v>20473.800000000003</v>
      </c>
      <c r="H316" s="9">
        <f t="shared" si="11"/>
        <v>34123</v>
      </c>
    </row>
    <row r="317" spans="1:8" s="2" customFormat="1" ht="46.5" customHeight="1">
      <c r="A317" s="9">
        <v>314</v>
      </c>
      <c r="B317" s="8" t="s">
        <v>816</v>
      </c>
      <c r="C317" s="9" t="s">
        <v>803</v>
      </c>
      <c r="D317" s="9" t="s">
        <v>430</v>
      </c>
      <c r="E317" s="9">
        <v>425.94</v>
      </c>
      <c r="F317" s="21" t="s">
        <v>817</v>
      </c>
      <c r="G317" s="9">
        <f t="shared" si="10"/>
        <v>12778.2</v>
      </c>
      <c r="H317" s="9">
        <f t="shared" si="11"/>
        <v>21297</v>
      </c>
    </row>
    <row r="318" spans="1:8" s="2" customFormat="1" ht="46.5" customHeight="1">
      <c r="A318" s="9">
        <v>315</v>
      </c>
      <c r="B318" s="11" t="s">
        <v>818</v>
      </c>
      <c r="C318" s="14" t="s">
        <v>819</v>
      </c>
      <c r="D318" s="9" t="s">
        <v>820</v>
      </c>
      <c r="E318" s="20">
        <v>753.5</v>
      </c>
      <c r="F318" s="22" t="s">
        <v>821</v>
      </c>
      <c r="G318" s="9">
        <f t="shared" si="10"/>
        <v>22605</v>
      </c>
      <c r="H318" s="9">
        <f t="shared" si="11"/>
        <v>37675</v>
      </c>
    </row>
    <row r="319" spans="1:8" s="2" customFormat="1" ht="46.5" customHeight="1">
      <c r="A319" s="9">
        <v>316</v>
      </c>
      <c r="B319" s="8" t="s">
        <v>822</v>
      </c>
      <c r="C319" s="9" t="s">
        <v>765</v>
      </c>
      <c r="D319" s="9" t="s">
        <v>766</v>
      </c>
      <c r="E319" s="9">
        <v>703.73</v>
      </c>
      <c r="F319" s="21" t="s">
        <v>823</v>
      </c>
      <c r="G319" s="9">
        <f t="shared" si="10"/>
        <v>21111.9</v>
      </c>
      <c r="H319" s="9">
        <f t="shared" si="11"/>
        <v>35186.5</v>
      </c>
    </row>
    <row r="320" spans="1:8" s="2" customFormat="1" ht="46.5" customHeight="1">
      <c r="A320" s="9">
        <v>317</v>
      </c>
      <c r="B320" s="8" t="s">
        <v>824</v>
      </c>
      <c r="C320" s="9" t="s">
        <v>773</v>
      </c>
      <c r="D320" s="9" t="s">
        <v>100</v>
      </c>
      <c r="E320" s="9">
        <v>739.53</v>
      </c>
      <c r="F320" s="21" t="s">
        <v>825</v>
      </c>
      <c r="G320" s="9">
        <f t="shared" si="10"/>
        <v>22185.899999999998</v>
      </c>
      <c r="H320" s="9">
        <f t="shared" si="11"/>
        <v>36976.5</v>
      </c>
    </row>
    <row r="321" spans="1:8" s="2" customFormat="1" ht="46.5" customHeight="1">
      <c r="A321" s="9">
        <v>318</v>
      </c>
      <c r="B321" s="8" t="s">
        <v>826</v>
      </c>
      <c r="C321" s="9" t="s">
        <v>445</v>
      </c>
      <c r="D321" s="9" t="s">
        <v>446</v>
      </c>
      <c r="E321" s="9">
        <v>325.3</v>
      </c>
      <c r="F321" s="21" t="s">
        <v>827</v>
      </c>
      <c r="G321" s="9">
        <f t="shared" si="10"/>
        <v>9759</v>
      </c>
      <c r="H321" s="9">
        <f t="shared" si="11"/>
        <v>16265</v>
      </c>
    </row>
    <row r="322" spans="1:8" s="2" customFormat="1" ht="46.5" customHeight="1">
      <c r="A322" s="9">
        <v>319</v>
      </c>
      <c r="B322" s="8" t="s">
        <v>828</v>
      </c>
      <c r="C322" s="9" t="s">
        <v>773</v>
      </c>
      <c r="D322" s="9" t="s">
        <v>100</v>
      </c>
      <c r="E322" s="9">
        <v>623.8</v>
      </c>
      <c r="F322" s="21" t="s">
        <v>829</v>
      </c>
      <c r="G322" s="9">
        <f t="shared" si="10"/>
        <v>18714</v>
      </c>
      <c r="H322" s="9">
        <f t="shared" si="11"/>
        <v>31189.999999999996</v>
      </c>
    </row>
    <row r="323" spans="1:8" s="2" customFormat="1" ht="46.5" customHeight="1">
      <c r="A323" s="9">
        <v>320</v>
      </c>
      <c r="B323" s="8" t="s">
        <v>830</v>
      </c>
      <c r="C323" s="9" t="s">
        <v>576</v>
      </c>
      <c r="D323" s="9" t="s">
        <v>577</v>
      </c>
      <c r="E323" s="9">
        <v>508.65</v>
      </c>
      <c r="F323" s="21" t="s">
        <v>831</v>
      </c>
      <c r="G323" s="9">
        <f t="shared" si="10"/>
        <v>15259.5</v>
      </c>
      <c r="H323" s="9">
        <f t="shared" si="11"/>
        <v>25432.5</v>
      </c>
    </row>
    <row r="324" spans="1:8" s="2" customFormat="1" ht="46.5" customHeight="1">
      <c r="A324" s="9">
        <v>321</v>
      </c>
      <c r="B324" s="11" t="s">
        <v>832</v>
      </c>
      <c r="C324" s="14" t="s">
        <v>833</v>
      </c>
      <c r="D324" s="9" t="s">
        <v>11</v>
      </c>
      <c r="E324" s="20">
        <v>617.44</v>
      </c>
      <c r="F324" s="22" t="s">
        <v>834</v>
      </c>
      <c r="G324" s="9">
        <f aca="true" t="shared" si="12" ref="G324:G347">E324*30</f>
        <v>18523.2</v>
      </c>
      <c r="H324" s="9">
        <f aca="true" t="shared" si="13" ref="H324:H347">E324*50</f>
        <v>30872.000000000004</v>
      </c>
    </row>
    <row r="325" spans="1:8" s="2" customFormat="1" ht="46.5" customHeight="1">
      <c r="A325" s="9">
        <v>322</v>
      </c>
      <c r="B325" s="8" t="s">
        <v>835</v>
      </c>
      <c r="C325" s="9" t="s">
        <v>803</v>
      </c>
      <c r="D325" s="9" t="s">
        <v>430</v>
      </c>
      <c r="E325" s="9">
        <v>202.68</v>
      </c>
      <c r="F325" s="21" t="s">
        <v>836</v>
      </c>
      <c r="G325" s="9">
        <f t="shared" si="12"/>
        <v>6080.400000000001</v>
      </c>
      <c r="H325" s="9">
        <f t="shared" si="13"/>
        <v>10134</v>
      </c>
    </row>
    <row r="326" spans="1:8" s="2" customFormat="1" ht="46.5" customHeight="1">
      <c r="A326" s="9">
        <v>323</v>
      </c>
      <c r="B326" s="8" t="s">
        <v>837</v>
      </c>
      <c r="C326" s="9" t="s">
        <v>803</v>
      </c>
      <c r="D326" s="9" t="s">
        <v>430</v>
      </c>
      <c r="E326" s="9">
        <v>312.37</v>
      </c>
      <c r="F326" s="21" t="s">
        <v>838</v>
      </c>
      <c r="G326" s="9">
        <f t="shared" si="12"/>
        <v>9371.1</v>
      </c>
      <c r="H326" s="9">
        <f t="shared" si="13"/>
        <v>15618.5</v>
      </c>
    </row>
    <row r="327" spans="1:8" s="2" customFormat="1" ht="46.5" customHeight="1">
      <c r="A327" s="9">
        <v>324</v>
      </c>
      <c r="B327" s="8" t="s">
        <v>839</v>
      </c>
      <c r="C327" s="9" t="s">
        <v>445</v>
      </c>
      <c r="D327" s="9" t="s">
        <v>446</v>
      </c>
      <c r="E327" s="9">
        <v>374.95</v>
      </c>
      <c r="F327" s="21" t="s">
        <v>840</v>
      </c>
      <c r="G327" s="9">
        <f t="shared" si="12"/>
        <v>11248.5</v>
      </c>
      <c r="H327" s="9">
        <f t="shared" si="13"/>
        <v>18747.5</v>
      </c>
    </row>
    <row r="328" spans="1:8" s="2" customFormat="1" ht="46.5" customHeight="1">
      <c r="A328" s="9">
        <v>325</v>
      </c>
      <c r="B328" s="8" t="s">
        <v>841</v>
      </c>
      <c r="C328" s="9" t="s">
        <v>445</v>
      </c>
      <c r="D328" s="9" t="s">
        <v>446</v>
      </c>
      <c r="E328" s="9">
        <v>425.87</v>
      </c>
      <c r="F328" s="21" t="s">
        <v>842</v>
      </c>
      <c r="G328" s="9">
        <f t="shared" si="12"/>
        <v>12776.1</v>
      </c>
      <c r="H328" s="9">
        <f t="shared" si="13"/>
        <v>21293.5</v>
      </c>
    </row>
    <row r="329" spans="1:8" s="2" customFormat="1" ht="46.5" customHeight="1">
      <c r="A329" s="9">
        <v>326</v>
      </c>
      <c r="B329" s="8" t="s">
        <v>843</v>
      </c>
      <c r="C329" s="9" t="s">
        <v>788</v>
      </c>
      <c r="D329" s="9" t="s">
        <v>430</v>
      </c>
      <c r="E329" s="9">
        <v>767.81</v>
      </c>
      <c r="F329" s="21" t="s">
        <v>844</v>
      </c>
      <c r="G329" s="9">
        <f t="shared" si="12"/>
        <v>23034.3</v>
      </c>
      <c r="H329" s="9">
        <f t="shared" si="13"/>
        <v>38390.5</v>
      </c>
    </row>
    <row r="330" spans="1:8" s="2" customFormat="1" ht="46.5" customHeight="1">
      <c r="A330" s="9">
        <v>327</v>
      </c>
      <c r="B330" s="8" t="s">
        <v>845</v>
      </c>
      <c r="C330" s="9" t="s">
        <v>788</v>
      </c>
      <c r="D330" s="9" t="s">
        <v>430</v>
      </c>
      <c r="E330" s="9">
        <v>552.44</v>
      </c>
      <c r="F330" s="21" t="s">
        <v>846</v>
      </c>
      <c r="G330" s="9">
        <f t="shared" si="12"/>
        <v>16573.2</v>
      </c>
      <c r="H330" s="9">
        <f t="shared" si="13"/>
        <v>27622.000000000004</v>
      </c>
    </row>
    <row r="331" spans="1:8" s="2" customFormat="1" ht="46.5" customHeight="1">
      <c r="A331" s="9">
        <v>328</v>
      </c>
      <c r="B331" s="8" t="s">
        <v>847</v>
      </c>
      <c r="C331" s="9" t="s">
        <v>788</v>
      </c>
      <c r="D331" s="9" t="s">
        <v>430</v>
      </c>
      <c r="E331" s="9">
        <v>308.84</v>
      </c>
      <c r="F331" s="21" t="s">
        <v>848</v>
      </c>
      <c r="G331" s="9">
        <f t="shared" si="12"/>
        <v>9265.199999999999</v>
      </c>
      <c r="H331" s="9">
        <f t="shared" si="13"/>
        <v>15441.999999999998</v>
      </c>
    </row>
    <row r="332" spans="1:8" s="2" customFormat="1" ht="46.5" customHeight="1">
      <c r="A332" s="9">
        <v>329</v>
      </c>
      <c r="B332" s="11" t="s">
        <v>849</v>
      </c>
      <c r="C332" s="14" t="s">
        <v>850</v>
      </c>
      <c r="D332" s="9" t="s">
        <v>647</v>
      </c>
      <c r="E332" s="20">
        <v>378.13</v>
      </c>
      <c r="F332" s="22" t="s">
        <v>851</v>
      </c>
      <c r="G332" s="9">
        <f t="shared" si="12"/>
        <v>11343.9</v>
      </c>
      <c r="H332" s="9">
        <f t="shared" si="13"/>
        <v>18906.5</v>
      </c>
    </row>
    <row r="333" spans="1:8" s="2" customFormat="1" ht="46.5" customHeight="1">
      <c r="A333" s="9">
        <v>330</v>
      </c>
      <c r="B333" s="8" t="s">
        <v>852</v>
      </c>
      <c r="C333" s="9" t="s">
        <v>615</v>
      </c>
      <c r="D333" s="9" t="s">
        <v>523</v>
      </c>
      <c r="E333" s="9">
        <v>827.41</v>
      </c>
      <c r="F333" s="21" t="s">
        <v>853</v>
      </c>
      <c r="G333" s="9">
        <f t="shared" si="12"/>
        <v>24822.3</v>
      </c>
      <c r="H333" s="9">
        <f t="shared" si="13"/>
        <v>41370.5</v>
      </c>
    </row>
    <row r="334" spans="1:8" s="2" customFormat="1" ht="46.5" customHeight="1">
      <c r="A334" s="9">
        <v>331</v>
      </c>
      <c r="B334" s="8" t="s">
        <v>854</v>
      </c>
      <c r="C334" s="9" t="s">
        <v>615</v>
      </c>
      <c r="D334" s="9" t="s">
        <v>523</v>
      </c>
      <c r="E334" s="9">
        <v>1061.73</v>
      </c>
      <c r="F334" s="21" t="s">
        <v>855</v>
      </c>
      <c r="G334" s="9">
        <f t="shared" si="12"/>
        <v>31851.9</v>
      </c>
      <c r="H334" s="9">
        <f t="shared" si="13"/>
        <v>53086.5</v>
      </c>
    </row>
    <row r="335" spans="1:8" s="2" customFormat="1" ht="46.5" customHeight="1">
      <c r="A335" s="9">
        <v>332</v>
      </c>
      <c r="B335" s="8" t="s">
        <v>856</v>
      </c>
      <c r="C335" s="9" t="s">
        <v>748</v>
      </c>
      <c r="D335" s="9" t="s">
        <v>749</v>
      </c>
      <c r="E335" s="9">
        <v>641.65</v>
      </c>
      <c r="F335" s="21" t="s">
        <v>857</v>
      </c>
      <c r="G335" s="9">
        <f t="shared" si="12"/>
        <v>19249.5</v>
      </c>
      <c r="H335" s="9">
        <f t="shared" si="13"/>
        <v>32082.5</v>
      </c>
    </row>
    <row r="336" spans="1:8" s="2" customFormat="1" ht="46.5" customHeight="1">
      <c r="A336" s="9">
        <v>333</v>
      </c>
      <c r="B336" s="11" t="s">
        <v>858</v>
      </c>
      <c r="C336" s="14" t="s">
        <v>833</v>
      </c>
      <c r="D336" s="9" t="s">
        <v>11</v>
      </c>
      <c r="E336" s="20">
        <v>467.07</v>
      </c>
      <c r="F336" s="22" t="s">
        <v>859</v>
      </c>
      <c r="G336" s="9">
        <f t="shared" si="12"/>
        <v>14012.1</v>
      </c>
      <c r="H336" s="9">
        <f t="shared" si="13"/>
        <v>23353.5</v>
      </c>
    </row>
    <row r="337" spans="1:8" s="2" customFormat="1" ht="46.5" customHeight="1">
      <c r="A337" s="9">
        <v>334</v>
      </c>
      <c r="B337" s="11" t="s">
        <v>860</v>
      </c>
      <c r="C337" s="14" t="s">
        <v>833</v>
      </c>
      <c r="D337" s="9" t="s">
        <v>11</v>
      </c>
      <c r="E337" s="20">
        <v>597.16</v>
      </c>
      <c r="F337" s="22" t="s">
        <v>861</v>
      </c>
      <c r="G337" s="9">
        <f t="shared" si="12"/>
        <v>17914.8</v>
      </c>
      <c r="H337" s="9">
        <f t="shared" si="13"/>
        <v>29858</v>
      </c>
    </row>
    <row r="338" spans="1:8" s="2" customFormat="1" ht="46.5" customHeight="1">
      <c r="A338" s="9">
        <v>335</v>
      </c>
      <c r="B338" s="11" t="s">
        <v>862</v>
      </c>
      <c r="C338" s="14" t="s">
        <v>863</v>
      </c>
      <c r="D338" s="9" t="s">
        <v>864</v>
      </c>
      <c r="E338" s="20">
        <v>824.53</v>
      </c>
      <c r="F338" s="22" t="s">
        <v>865</v>
      </c>
      <c r="G338" s="9">
        <f t="shared" si="12"/>
        <v>24735.899999999998</v>
      </c>
      <c r="H338" s="9">
        <f t="shared" si="13"/>
        <v>41226.5</v>
      </c>
    </row>
    <row r="339" spans="1:8" s="2" customFormat="1" ht="46.5" customHeight="1">
      <c r="A339" s="9">
        <v>336</v>
      </c>
      <c r="B339" s="8" t="s">
        <v>866</v>
      </c>
      <c r="C339" s="9" t="s">
        <v>615</v>
      </c>
      <c r="D339" s="9" t="s">
        <v>523</v>
      </c>
      <c r="E339" s="9">
        <v>931.69</v>
      </c>
      <c r="F339" s="21" t="s">
        <v>867</v>
      </c>
      <c r="G339" s="9">
        <f t="shared" si="12"/>
        <v>27950.7</v>
      </c>
      <c r="H339" s="9">
        <f t="shared" si="13"/>
        <v>46584.5</v>
      </c>
    </row>
    <row r="340" spans="1:8" s="2" customFormat="1" ht="46.5" customHeight="1">
      <c r="A340" s="9">
        <v>337</v>
      </c>
      <c r="B340" s="11" t="s">
        <v>868</v>
      </c>
      <c r="C340" s="14" t="s">
        <v>869</v>
      </c>
      <c r="D340" s="9" t="s">
        <v>870</v>
      </c>
      <c r="E340" s="20">
        <v>1004.93</v>
      </c>
      <c r="F340" s="22" t="s">
        <v>871</v>
      </c>
      <c r="G340" s="9">
        <f t="shared" si="12"/>
        <v>30147.899999999998</v>
      </c>
      <c r="H340" s="9">
        <f t="shared" si="13"/>
        <v>50246.5</v>
      </c>
    </row>
    <row r="341" spans="1:8" s="2" customFormat="1" ht="46.5" customHeight="1">
      <c r="A341" s="9">
        <v>338</v>
      </c>
      <c r="B341" s="8" t="s">
        <v>872</v>
      </c>
      <c r="C341" s="9" t="s">
        <v>610</v>
      </c>
      <c r="D341" s="9" t="s">
        <v>168</v>
      </c>
      <c r="E341" s="9">
        <v>683.18</v>
      </c>
      <c r="F341" s="21" t="s">
        <v>873</v>
      </c>
      <c r="G341" s="9">
        <f t="shared" si="12"/>
        <v>20495.399999999998</v>
      </c>
      <c r="H341" s="9">
        <f t="shared" si="13"/>
        <v>34159</v>
      </c>
    </row>
    <row r="342" spans="1:8" s="2" customFormat="1" ht="46.5" customHeight="1">
      <c r="A342" s="9">
        <v>339</v>
      </c>
      <c r="B342" s="8" t="s">
        <v>874</v>
      </c>
      <c r="C342" s="9" t="s">
        <v>652</v>
      </c>
      <c r="D342" s="9" t="s">
        <v>653</v>
      </c>
      <c r="E342" s="9">
        <v>581.34</v>
      </c>
      <c r="F342" s="21" t="s">
        <v>875</v>
      </c>
      <c r="G342" s="9">
        <f t="shared" si="12"/>
        <v>17440.2</v>
      </c>
      <c r="H342" s="9">
        <f t="shared" si="13"/>
        <v>29067</v>
      </c>
    </row>
    <row r="343" spans="1:8" s="2" customFormat="1" ht="46.5" customHeight="1">
      <c r="A343" s="9">
        <v>340</v>
      </c>
      <c r="B343" s="8" t="s">
        <v>876</v>
      </c>
      <c r="C343" s="9" t="s">
        <v>603</v>
      </c>
      <c r="D343" s="9" t="s">
        <v>604</v>
      </c>
      <c r="E343" s="9">
        <v>524.47</v>
      </c>
      <c r="F343" s="21" t="s">
        <v>877</v>
      </c>
      <c r="G343" s="9">
        <f t="shared" si="12"/>
        <v>15734.1</v>
      </c>
      <c r="H343" s="9">
        <f t="shared" si="13"/>
        <v>26223.5</v>
      </c>
    </row>
    <row r="344" spans="1:8" s="2" customFormat="1" ht="46.5" customHeight="1">
      <c r="A344" s="9">
        <v>341</v>
      </c>
      <c r="B344" s="8" t="s">
        <v>878</v>
      </c>
      <c r="C344" s="9" t="s">
        <v>879</v>
      </c>
      <c r="D344" s="9" t="s">
        <v>128</v>
      </c>
      <c r="E344" s="9">
        <v>846.12</v>
      </c>
      <c r="F344" s="21" t="s">
        <v>880</v>
      </c>
      <c r="G344" s="9">
        <f t="shared" si="12"/>
        <v>25383.6</v>
      </c>
      <c r="H344" s="9">
        <f t="shared" si="13"/>
        <v>42306</v>
      </c>
    </row>
    <row r="345" spans="1:8" s="2" customFormat="1" ht="46.5" customHeight="1">
      <c r="A345" s="9">
        <v>342</v>
      </c>
      <c r="B345" s="8" t="s">
        <v>881</v>
      </c>
      <c r="C345" s="9" t="s">
        <v>652</v>
      </c>
      <c r="D345" s="9" t="s">
        <v>653</v>
      </c>
      <c r="E345" s="9">
        <v>657.76</v>
      </c>
      <c r="F345" s="21" t="s">
        <v>882</v>
      </c>
      <c r="G345" s="9">
        <f t="shared" si="12"/>
        <v>19732.8</v>
      </c>
      <c r="H345" s="9">
        <f t="shared" si="13"/>
        <v>32888</v>
      </c>
    </row>
    <row r="346" spans="1:8" s="2" customFormat="1" ht="45">
      <c r="A346" s="9">
        <v>343</v>
      </c>
      <c r="B346" s="8" t="s">
        <v>883</v>
      </c>
      <c r="C346" s="9" t="s">
        <v>603</v>
      </c>
      <c r="D346" s="9" t="s">
        <v>604</v>
      </c>
      <c r="E346" s="9">
        <v>751.6</v>
      </c>
      <c r="F346" s="21" t="s">
        <v>884</v>
      </c>
      <c r="G346" s="9">
        <f t="shared" si="12"/>
        <v>22548</v>
      </c>
      <c r="H346" s="9">
        <f t="shared" si="13"/>
        <v>37580</v>
      </c>
    </row>
    <row r="347" spans="1:8" s="2" customFormat="1" ht="45">
      <c r="A347" s="9">
        <v>344</v>
      </c>
      <c r="B347" s="8" t="s">
        <v>885</v>
      </c>
      <c r="C347" s="9" t="s">
        <v>522</v>
      </c>
      <c r="D347" s="9" t="s">
        <v>523</v>
      </c>
      <c r="E347" s="9">
        <v>651.41</v>
      </c>
      <c r="F347" s="21" t="s">
        <v>886</v>
      </c>
      <c r="G347" s="9">
        <f t="shared" si="12"/>
        <v>19542.3</v>
      </c>
      <c r="H347" s="9">
        <f t="shared" si="13"/>
        <v>32570.5</v>
      </c>
    </row>
    <row r="348" spans="1:8" s="2" customFormat="1" ht="46.5" customHeight="1">
      <c r="A348" s="9" t="s">
        <v>887</v>
      </c>
      <c r="B348" s="9"/>
      <c r="C348" s="9"/>
      <c r="D348" s="9"/>
      <c r="E348" s="9">
        <f>SUM(E4:E347)</f>
        <v>157783.99999999994</v>
      </c>
      <c r="F348" s="8"/>
      <c r="G348" s="9">
        <f>SUM(G4:G347)</f>
        <v>4733520.000000002</v>
      </c>
      <c r="H348" s="9">
        <f>SUM(H4:H347)</f>
        <v>7889200</v>
      </c>
    </row>
  </sheetData>
  <sheetProtection/>
  <mergeCells count="1">
    <mergeCell ref="A1:H2"/>
  </mergeCells>
  <printOptions/>
  <pageMargins left="0.4326388888888889" right="0.3541666666666667" top="0.7479166666666667" bottom="0.7479166666666667" header="0.5111111111111111" footer="0.5111111111111111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骑着蜗牛追幸福</cp:lastModifiedBy>
  <dcterms:created xsi:type="dcterms:W3CDTF">2019-07-15T08:47:55Z</dcterms:created>
  <dcterms:modified xsi:type="dcterms:W3CDTF">2019-09-10T07:51:06Z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